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einternational-my.sharepoint.com/personal/jgodoy_sae-itc_org/Documents/Desktop/Subcommittees &amp; WGs/KSAT/KSAT 20July2023/"/>
    </mc:Choice>
  </mc:AlternateContent>
  <xr:revisionPtr revIDLastSave="0" documentId="8_{7203154E-24B3-4971-9DFD-DBBB94A323FC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  <sheet name="Compatibility Report" sheetId="4" r:id="rId4"/>
  </sheets>
  <definedNames>
    <definedName name="_Hlk43792406" localSheetId="0">Sheet1!#REF!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F25" i="1"/>
</calcChain>
</file>

<file path=xl/sharedStrings.xml><?xml version="1.0" encoding="utf-8"?>
<sst xmlns="http://schemas.openxmlformats.org/spreadsheetml/2006/main" count="772" uniqueCount="539">
  <si>
    <t>Action Item</t>
  </si>
  <si>
    <t>Description</t>
  </si>
  <si>
    <t>Responsible</t>
  </si>
  <si>
    <t>Company</t>
  </si>
  <si>
    <t>Date Opened</t>
  </si>
  <si>
    <t>Due Date</t>
  </si>
  <si>
    <t>Comments</t>
  </si>
  <si>
    <t>X</t>
  </si>
  <si>
    <t>KSAT Subcommittee</t>
  </si>
  <si>
    <t>Jose Godoy</t>
  </si>
  <si>
    <t>ARINC IA / SAE ITC</t>
  </si>
  <si>
    <t xml:space="preserve"> </t>
  </si>
  <si>
    <t>Peter Lemme</t>
  </si>
  <si>
    <t>Totaport</t>
  </si>
  <si>
    <t>Chris Schaupmann</t>
  </si>
  <si>
    <t>Airbus</t>
  </si>
  <si>
    <t>ARINC IA</t>
  </si>
  <si>
    <t>Brad Purpus</t>
  </si>
  <si>
    <t>TOTAPORT</t>
  </si>
  <si>
    <t>KSAT SC</t>
  </si>
  <si>
    <t>Jose</t>
  </si>
  <si>
    <t>Chris</t>
  </si>
  <si>
    <t>Brad</t>
  </si>
  <si>
    <t>Carlisle</t>
  </si>
  <si>
    <t>ARINC IA/SAE ITC</t>
  </si>
  <si>
    <r>
      <t xml:space="preserve">Airbus to provide revised proposal, ARINC IA to add to next draft.  Jose to post to sharepoint. </t>
    </r>
    <r>
      <rPr>
        <b/>
        <sz val="10"/>
        <rFont val="Arial"/>
        <family val="2"/>
      </rPr>
      <t>29Oct2019:</t>
    </r>
    <r>
      <rPr>
        <sz val="10"/>
        <rFont val="Arial"/>
        <family val="2"/>
      </rPr>
      <t xml:space="preserve"> Airbus to present at the joint session with NIS Subcommittee during Jan 2020 meeting at Viasat (</t>
    </r>
    <r>
      <rPr>
        <b/>
        <sz val="10"/>
        <rFont val="Arial"/>
        <family val="2"/>
      </rPr>
      <t>see item 201</t>
    </r>
    <r>
      <rPr>
        <sz val="10"/>
        <rFont val="Arial"/>
        <family val="2"/>
      </rPr>
      <t xml:space="preserve">). </t>
    </r>
    <r>
      <rPr>
        <b/>
        <sz val="10"/>
        <rFont val="Arial"/>
        <family val="2"/>
      </rPr>
      <t xml:space="preserve">11Feb2020: </t>
    </r>
    <r>
      <rPr>
        <sz val="10"/>
        <rFont val="Arial"/>
        <family val="2"/>
      </rPr>
      <t>Dr. Timo Warns submitted prposed wording for Appendix A of ARINC 791P2 strawman; to be reviewed during 12Feb2020 WebEx. 12Feb2020:</t>
    </r>
  </si>
  <si>
    <r>
      <t xml:space="preserve">See 6, 20, 145, 146, 147, 192 and </t>
    </r>
    <r>
      <rPr>
        <b/>
        <sz val="10"/>
        <rFont val="Arial"/>
        <family val="2"/>
      </rPr>
      <t>202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 xml:space="preserve">23Jan2020: </t>
    </r>
    <r>
      <rPr>
        <sz val="10"/>
        <rFont val="Arial"/>
        <family val="2"/>
      </rPr>
      <t xml:space="preserve">To be discussed during 12Feb2020. Chris to submit comments prior to WebEx. </t>
    </r>
  </si>
  <si>
    <t xml:space="preserve">Draft Thermal Management Appendix from Airframers perpective (Thermal Mgt / Form Factor SG - now) </t>
  </si>
  <si>
    <r>
      <t xml:space="preserve">See item 134. 29Oct2019: </t>
    </r>
    <r>
      <rPr>
        <sz val="10"/>
        <rFont val="Arial"/>
        <family val="2"/>
      </rPr>
      <t>Boeing to provide white paper</t>
    </r>
    <r>
      <rPr>
        <b/>
        <sz val="10"/>
        <rFont val="Arial"/>
        <family val="2"/>
      </rPr>
      <t xml:space="preserve">. </t>
    </r>
    <r>
      <rPr>
        <sz val="10"/>
        <rFont val="Arial"/>
        <family val="2"/>
      </rPr>
      <t xml:space="preserve">See items 134 and 178. </t>
    </r>
    <r>
      <rPr>
        <b/>
        <sz val="10"/>
        <rFont val="Arial"/>
        <family val="2"/>
      </rPr>
      <t>22Jan2020</t>
    </r>
    <r>
      <rPr>
        <sz val="10"/>
        <rFont val="Arial"/>
        <family val="2"/>
      </rPr>
      <t>: Add Wording in the main body and an Appendix with guidance. Waiting for Airbus/Boeing to share WhitePaper.</t>
    </r>
  </si>
  <si>
    <t>Loren Ayotte</t>
  </si>
  <si>
    <t xml:space="preserve">Propose smaller form factor antenna attachment as an option (Form Factor SG - now) </t>
  </si>
  <si>
    <r>
      <t xml:space="preserve">See 144. Ongoing - Astronics and Victor working together to make proposal/ presentaion at the next face to face meeting. </t>
    </r>
    <r>
      <rPr>
        <b/>
        <sz val="10"/>
        <rFont val="Arial"/>
        <family val="2"/>
      </rPr>
      <t>See item 206</t>
    </r>
  </si>
  <si>
    <t>Eric Cross</t>
  </si>
  <si>
    <t xml:space="preserve">Viasat </t>
  </si>
  <si>
    <t>Viasat</t>
  </si>
  <si>
    <r>
      <t xml:space="preserve">In support of 185. Viasat to provide. </t>
    </r>
    <r>
      <rPr>
        <b/>
        <sz val="10"/>
        <rFont val="Arial"/>
        <family val="2"/>
      </rPr>
      <t xml:space="preserve">16April2020: </t>
    </r>
    <r>
      <rPr>
        <sz val="10"/>
        <rFont val="Arial"/>
        <family val="2"/>
      </rPr>
      <t>Contact Eric (use what we have received and post)</t>
    </r>
  </si>
  <si>
    <t>Viasat to research Coax attenuations given in A792 (Section 4.1.1 Coax IF). See action X.</t>
  </si>
  <si>
    <r>
      <t xml:space="preserve">Taking into account available Coax cables and length (100Ft). </t>
    </r>
    <r>
      <rPr>
        <b/>
        <sz val="10"/>
        <rFont val="Arial"/>
        <family val="2"/>
      </rPr>
      <t xml:space="preserve">29Oct2019: </t>
    </r>
    <r>
      <rPr>
        <sz val="10"/>
        <rFont val="Arial"/>
        <family val="2"/>
      </rPr>
      <t xml:space="preserve">Boeing - longest runs also in 90+ ft. </t>
    </r>
    <r>
      <rPr>
        <b/>
        <sz val="10"/>
        <rFont val="Arial"/>
        <family val="2"/>
      </rPr>
      <t>Ongoing</t>
    </r>
    <r>
      <rPr>
        <sz val="10"/>
        <rFont val="Arial"/>
        <family val="2"/>
      </rPr>
      <t>. Ranges (i.e., 4 and 6 Ghz) are not spec'd. See A791P2 …if loss is see action than 11 dBs, add more cable or attenuate? Ideally avoid attenuation...Viasat to propose 3 options</t>
    </r>
  </si>
  <si>
    <t>Adding Cell as a segregated sub network into A791P2 (ARINC 688 will be ref'd)</t>
  </si>
  <si>
    <t>The Boeing Company</t>
  </si>
  <si>
    <r>
      <t xml:space="preserve">Solicit proposal. Delta Air Lines wants maintenance (LRU Level) diagnostic. </t>
    </r>
    <r>
      <rPr>
        <b/>
        <sz val="10"/>
        <rFont val="Arial"/>
        <family val="2"/>
      </rPr>
      <t xml:space="preserve">29Oct2019: </t>
    </r>
    <r>
      <rPr>
        <sz val="10"/>
        <rFont val="Arial"/>
        <family val="2"/>
      </rPr>
      <t xml:space="preserve">See item </t>
    </r>
    <r>
      <rPr>
        <b/>
        <sz val="10"/>
        <rFont val="Arial"/>
        <family val="2"/>
      </rPr>
      <t>202</t>
    </r>
  </si>
  <si>
    <t>No response</t>
  </si>
  <si>
    <t>Resend Satellite Providers Survey</t>
  </si>
  <si>
    <t>Using Size 2</t>
  </si>
  <si>
    <t>Sent on 23Jan2020</t>
  </si>
  <si>
    <t xml:space="preserve">Markus to update Airbus A792-1 fittings 3 and 4 proposal </t>
  </si>
  <si>
    <t>Some work has to be done, check if complete. Classic config selected (AMU with Coax and Star Quad).</t>
  </si>
  <si>
    <t>Arrange Security Conf with Timo Warns, wording into A791P2 Section 5 and Appendix A</t>
  </si>
  <si>
    <r>
      <t xml:space="preserve"> </t>
    </r>
    <r>
      <rPr>
        <b/>
        <sz val="10"/>
        <rFont val="Arial"/>
        <family val="2"/>
      </rPr>
      <t xml:space="preserve">11Feb2020: </t>
    </r>
    <r>
      <rPr>
        <sz val="10"/>
        <rFont val="Arial"/>
        <family val="2"/>
      </rPr>
      <t>Timo provided security guidance (new wording) for Appendix A</t>
    </r>
  </si>
  <si>
    <t>Review remote Load (Appendix B of A791P2)</t>
  </si>
  <si>
    <t>Contact iDirect and inquire how AMIP will be controlled, advise of KSAT inputs?</t>
  </si>
  <si>
    <t>Steve Moses</t>
  </si>
  <si>
    <t>iDirect</t>
  </si>
  <si>
    <r>
      <t xml:space="preserve">Next </t>
    </r>
    <r>
      <rPr>
        <b/>
        <sz val="10"/>
        <color indexed="10"/>
        <rFont val="Arial"/>
        <family val="2"/>
      </rPr>
      <t xml:space="preserve">Virtual </t>
    </r>
    <r>
      <rPr>
        <sz val="10"/>
        <rFont val="Arial"/>
        <family val="2"/>
      </rPr>
      <t xml:space="preserve">KSAT </t>
    </r>
    <r>
      <rPr>
        <strike/>
        <sz val="10"/>
        <rFont val="Arial"/>
        <family val="2"/>
      </rPr>
      <t>Face to Face</t>
    </r>
    <r>
      <rPr>
        <sz val="10"/>
        <rFont val="Arial"/>
        <family val="2"/>
      </rPr>
      <t xml:space="preserve">  Meeting?</t>
    </r>
  </si>
  <si>
    <t>Looking at week of June 15th or 22nd, ongoing</t>
  </si>
  <si>
    <t>Schedule Next KSAT SC WebConference</t>
  </si>
  <si>
    <t>Scehduled for 12 February 2020</t>
  </si>
  <si>
    <t>KSAT WebConference - 12 February 2020</t>
  </si>
  <si>
    <t>Review Timo's Interfaces Security inputrs for A791 P2</t>
  </si>
  <si>
    <t>See 141 and 231</t>
  </si>
  <si>
    <t xml:space="preserve">Dr. Timo Warns to submit revised proposed wording </t>
  </si>
  <si>
    <t xml:space="preserve">Timo Warns </t>
  </si>
  <si>
    <t>Replace AES and GES, add high level wording in section 5 and ref Appendix A</t>
  </si>
  <si>
    <t>Peter Lemme to add authentication wording?</t>
  </si>
  <si>
    <t>Revise A792A APIM</t>
  </si>
  <si>
    <t>Submit revised APIM Draft to Paul</t>
  </si>
  <si>
    <t>Schedule for 25March2020</t>
  </si>
  <si>
    <t>KSAT WebConference - 16 April 2020</t>
  </si>
  <si>
    <t>Draft Attachment/Appendix with Viasat's &amp; Satellite Survey Response values</t>
  </si>
  <si>
    <t>See 186 and 250</t>
  </si>
  <si>
    <t>Submit APIM 20-001 Final (ARINC 792A multi modem-fiber KSAT System</t>
  </si>
  <si>
    <t xml:space="preserve">Move to how to use open AMIP (Implementation guidelines) </t>
  </si>
  <si>
    <t>Schedule Next KSAT SC WebConference - 13May2020</t>
  </si>
  <si>
    <t>KSAT WebConference - 13 May 2020</t>
  </si>
  <si>
    <t xml:space="preserve">Schedule next virtual meeting - June 22 thru June 25 (3-4 Hrs each day </t>
  </si>
  <si>
    <t>SMA Availabe</t>
  </si>
  <si>
    <t>Update AMUpresentation with webex conference results</t>
  </si>
  <si>
    <t>AMU: which Modes will be supported</t>
  </si>
  <si>
    <t>24June2020: See TOTAPORT Presentation (v8)</t>
  </si>
  <si>
    <t>Based on AMU Modes to be supported, are wiring changes required</t>
  </si>
  <si>
    <t>Ask Eric to populate the Sat Antenna Characteristics using what we have</t>
  </si>
  <si>
    <t>Eric (viasat) to populate new Sat Provider interoperability attachment in A791P2 S2D1</t>
  </si>
  <si>
    <t>See item 250</t>
  </si>
  <si>
    <t>Highlight Differences between Ka-bnd and Ku-Band characteristics</t>
  </si>
  <si>
    <t>Consider including an Avionics Data Acquisition function in ARINC KSAT Standards</t>
  </si>
  <si>
    <t>Related to ARINC 834A (Aircraft Data Broadcast) project</t>
  </si>
  <si>
    <t>Schedule Next KSAT SC WebConference - 10June2020</t>
  </si>
  <si>
    <t>KSAT WebConference - 10 June 2020</t>
  </si>
  <si>
    <t>Make Satellite Provider Recommendations for InterOp decision (Appendix format)</t>
  </si>
  <si>
    <t>Compare Viasat, eutelsat and SES Characteristics, 23June2020: Viasat provided Sat Provider inputs throughout body of doc</t>
  </si>
  <si>
    <t>Draft Virtual Meeting Agenda</t>
  </si>
  <si>
    <t>KSAT Virtual Meeting: June 23, 2020</t>
  </si>
  <si>
    <t xml:space="preserve">Review Inuts to Supplement 2 to ARINC 791 Part 2 </t>
  </si>
  <si>
    <t>Should A771 (Iridium) and 741/761 (L-Band) Satcom be added to list of ref Docs</t>
  </si>
  <si>
    <t>Review Section 2.2 wording - Satcom System Interfaces/Channels</t>
  </si>
  <si>
    <t xml:space="preserve">Section 2.2 Figures 2-4, 2-6, 2-8: add ARINC 848 MISON </t>
  </si>
  <si>
    <t>Show Router Domain to Figure 2-9 (Etherner Domain Schematic</t>
  </si>
  <si>
    <t>Review new Elevation beamwidth characteristics (Section 2.8,1)</t>
  </si>
  <si>
    <t>Review VIASAT Sat provider Survey Inputs</t>
  </si>
  <si>
    <t>Are eutelsat and SES recommendations included</t>
  </si>
  <si>
    <t>Jose and Gary</t>
  </si>
  <si>
    <t>Section 2.82 (Consider Renaming and add Ka characteristics</t>
  </si>
  <si>
    <t>Section 2.82 - Review Ka/Ku band dBW/MHz peak EIRP values</t>
  </si>
  <si>
    <t>Section 2.8.3 Polarization - use 10 or 100 millisec switching time</t>
  </si>
  <si>
    <t>Ask LEO Suppliers. Also add Ku Staement?. Viasat to consult with other providers</t>
  </si>
  <si>
    <t>SECTION 3.8 - Review Second/Maintenance Channel System wording</t>
  </si>
  <si>
    <t>Change Channel to System</t>
  </si>
  <si>
    <t>Section 4.3: Need to decide on the GbE interface to the AMU for 791</t>
  </si>
  <si>
    <t>Section 4.5.1 and 4.5.3 - review / add IPv6 info</t>
  </si>
  <si>
    <t xml:space="preserve">Consult with NIS </t>
  </si>
  <si>
    <t>Section 7.1: Review Viasat inputs and should Ku Band equivelant info be added?</t>
  </si>
  <si>
    <t>Section 7.1: Review proposed Note 4</t>
  </si>
  <si>
    <t>reworded</t>
  </si>
  <si>
    <t>Section 7.3.1 - Ref Frequecies:  Reconsile with AMU</t>
  </si>
  <si>
    <t>Table 7-5: Review new Table Values (Collins Proposal?)</t>
  </si>
  <si>
    <t>Table 7-7: Review Table Values (Under review?)</t>
  </si>
  <si>
    <t>IF Signal Additional Characteristics – Tx</t>
  </si>
  <si>
    <t>Section 7.4.7 Ant SubSys Lo Freq - use 10 or 100 millisec switching time</t>
  </si>
  <si>
    <t>Table 7-9: Review Table Values (Under review?)</t>
  </si>
  <si>
    <t>Review Section 11 - QoS</t>
  </si>
  <si>
    <t xml:space="preserve">Jose </t>
  </si>
  <si>
    <t>Jose to implement initial compare for draft 2</t>
  </si>
  <si>
    <t xml:space="preserve">Fiber Optics Presentation </t>
  </si>
  <si>
    <t>Action Item based on Kontron AMU white paper - Ack</t>
  </si>
  <si>
    <t>Jose to advise Kontron that existing AMU v8 will be specified</t>
  </si>
  <si>
    <t>Do we need to provision to an additional AMU discrete, define In or Out is required?</t>
  </si>
  <si>
    <t>KSAT SC decided</t>
  </si>
  <si>
    <t>assess, then to revise AMU presentation - wiring between AMU and Modman does not change. Provision for only 2 AMUs</t>
  </si>
  <si>
    <t xml:space="preserve"> Provision for only 2 AMUs. New discrete will be labled Man Specifiic. How many pins are affordable</t>
  </si>
  <si>
    <t>Kontron connector, specify as alternate?</t>
  </si>
  <si>
    <t>Subcommittee/ Kintron to decide</t>
  </si>
  <si>
    <t xml:space="preserve">Should a connector with fiber be added to Kontron FormFactor, add fiber to existing middle plug? </t>
  </si>
  <si>
    <t>Jose to advise Kontron that existing AMU v8 will be specified. Could be added as an aleternate in Appendix</t>
  </si>
  <si>
    <t>Discuss existing Kontron and Hughes ARINC 600 Connectors further</t>
  </si>
  <si>
    <t>Mitsubishi Comment: Review Power over Ethernet feasibility - High Voltage ? GEO issue?</t>
  </si>
  <si>
    <t xml:space="preserve">Comments on Mitsubishi proposal GPS at the Gate/MEO issue (no HDG) ? </t>
  </si>
  <si>
    <t>Brad Purpus - Carlisle to provide alternate sealant (feedthru cableing) presentation</t>
  </si>
  <si>
    <r>
      <t xml:space="preserve">fusalege penetration solution (to support Fiber Feedthru). Depending on availability. </t>
    </r>
    <r>
      <rPr>
        <b/>
        <sz val="10"/>
        <rFont val="Arial"/>
        <family val="2"/>
      </rPr>
      <t>19July2020</t>
    </r>
    <r>
      <rPr>
        <sz val="10"/>
        <rFont val="Arial"/>
        <family val="2"/>
      </rPr>
      <t xml:space="preserve">: Provided compression fittings white paper on 18July2020. </t>
    </r>
  </si>
  <si>
    <t>Michael - Boeing to provide alternate sealant (feedthru cableing) presentation</t>
  </si>
  <si>
    <t>If feasible for July 22nd conf</t>
  </si>
  <si>
    <t xml:space="preserve">A791P2 Section 6 - Josh (Honeywell) to propose wording </t>
  </si>
  <si>
    <t>Schedule next Conference Call - July 22nd at 11:00 AM EST USA</t>
  </si>
  <si>
    <t>ADD MIB to next meeting/web conf agenda</t>
  </si>
  <si>
    <t>Thermal Management - Create Subgroup led by airframers. Subgroup to brief Subcommittee</t>
  </si>
  <si>
    <t xml:space="preserve">Markus Altmann and Michael Reinbold </t>
  </si>
  <si>
    <t>Airbus and Boeing</t>
  </si>
  <si>
    <t>Contact Markus, Lead to be added to subgroup</t>
  </si>
  <si>
    <t>Schedule Next KSAT SC WebConference - 22July2020</t>
  </si>
  <si>
    <t>KSAT WebConference - 22July2020</t>
  </si>
  <si>
    <t>Review and Comments on Carlisle Pass through presentation</t>
  </si>
  <si>
    <t>Compression pass throughs white paper</t>
  </si>
  <si>
    <t>Carlisle to provide pertinent leakage information</t>
  </si>
  <si>
    <t>Create feedthrough requirements that supports multiple cable types (fiber, coax, cooper)</t>
  </si>
  <si>
    <t>Standardize passthrough method</t>
  </si>
  <si>
    <t>Define hole/s location/diameter, drill pattern, doubler needed?</t>
  </si>
  <si>
    <t xml:space="preserve">Schedule Thermal/Form Factor Subgroup Web Conferenece </t>
  </si>
  <si>
    <t>Markus Altmann</t>
  </si>
  <si>
    <t>Contact Smitty (coordination with Fiber Connector Subcommittees/working group)</t>
  </si>
  <si>
    <t>Initial contact made; presentation shared</t>
  </si>
  <si>
    <t>Schedule Next KSAT SC WebConference - 2Sept2020</t>
  </si>
  <si>
    <t>KSAT WebConference - 2Sept2020</t>
  </si>
  <si>
    <t>Review posted Draft 1 of  Supplement 2 to ARINC  Characteristic 791, Part 2</t>
  </si>
  <si>
    <t>Decision on AMU Connectors Cavity A, B and C</t>
  </si>
  <si>
    <t>Decide on Oct 7th meeting?</t>
  </si>
  <si>
    <t>Thermal/Form Factor Meeting</t>
  </si>
  <si>
    <t>Next Subgroup Meeting held 9Sept 2020</t>
  </si>
  <si>
    <t>Decide -792 in 791P2 or (new 792 Part 2 needed)</t>
  </si>
  <si>
    <t>Arrange meeting with AEEC Exec Director</t>
  </si>
  <si>
    <t>Schedule Next KSAT SC WebConference - 7Oct2020</t>
  </si>
  <si>
    <t>KSAT WebConference - 7Oct2020</t>
  </si>
  <si>
    <t>Report on Sept 9th Subgroup Meeting Meeting</t>
  </si>
  <si>
    <t>Present and Review Kontron white paper update</t>
  </si>
  <si>
    <t>Next Web Meeting 11Nov2020</t>
  </si>
  <si>
    <t>KSAT WebConference - 11Nov2020</t>
  </si>
  <si>
    <t>Update APIM 16-006A</t>
  </si>
  <si>
    <t>Chris Schaupmann (Airbus) to provide initial Fiber Connection Requirements white paper</t>
  </si>
  <si>
    <t>Coordinate with FOS and CSS</t>
  </si>
  <si>
    <t>Jose and Smitty</t>
  </si>
  <si>
    <t>Schedule Next KSAT Vitual Meetig</t>
  </si>
  <si>
    <t xml:space="preserve">Meetings Dec 2-3, 2020 and 5-6Jan2021 </t>
  </si>
  <si>
    <t>Carlile to submit white paper for next thermal subgroup meeting</t>
  </si>
  <si>
    <t>KSAT Virtual Meeting - December 2-3, 2020</t>
  </si>
  <si>
    <t>Victor to contact Markus/Subgroup and identify issue (jose send email to parties)</t>
  </si>
  <si>
    <t>Loren to provide A792 strawman (AMU material)</t>
  </si>
  <si>
    <t>Jose to add other inputs (i.e., Viasat) to A791P2 Strawman after Peter makes it available</t>
  </si>
  <si>
    <t>Work with Fiber group, identify requirements / maybe APIM</t>
  </si>
  <si>
    <t>Chris to update Fiber presentation (see 321)</t>
  </si>
  <si>
    <t>What AMU Modes to be supported, are wiring changes required (see 242, 243)</t>
  </si>
  <si>
    <t>ARINC 629 is being removed</t>
  </si>
  <si>
    <t>Submit APIM 16-006A (see item 320)</t>
  </si>
  <si>
    <t>Boeing, Matt Landel (astronics) and Airbus will further develop MIB section</t>
  </si>
  <si>
    <t xml:space="preserve">Draft agenda for Jan 5-6, 2021 </t>
  </si>
  <si>
    <t>Update KSAT SharePoint with meeting white papers and presentations (e.g., Mitsubitshi fittings)</t>
  </si>
  <si>
    <t>Add KSAT SharePoint folders for Action Items, Fiber, AMU, etc</t>
  </si>
  <si>
    <t>Schedule Next KSAT SC Teams Meetings (Jan 5 and 6, 2021)</t>
  </si>
  <si>
    <t>Develop Draft 2 of Supplement 2 to ARINC Characteristic 791 Part 2</t>
  </si>
  <si>
    <t>Standardize passthrough method (see item 298)</t>
  </si>
  <si>
    <t>Create feedthrough requirements; supports multiple cable types (fiber, coax, cooper) see item 297</t>
  </si>
  <si>
    <t>Schedule Next KSAT Vitual Meeting - Jan 5, 2021 (Day 1 of 2)</t>
  </si>
  <si>
    <t>KSAT Virtual Meeting - January 5-6, 2021</t>
  </si>
  <si>
    <t>Thermal and Form Factor SuGroup to provide briefing to KSAT Subcommittee</t>
  </si>
  <si>
    <t>Review A791P2 strawman - develop Draft 2</t>
  </si>
  <si>
    <t>Review A792-1 Draft 1</t>
  </si>
  <si>
    <t>Submit revised A791P2-2 APIM to SAI</t>
  </si>
  <si>
    <t>Submit ARINC 791 P2 D2 S2</t>
  </si>
  <si>
    <t>Submit ARINC 792 D1 S1</t>
  </si>
  <si>
    <t>Schedule Next KSAT Vitual Meeting - Jan 22, 2021</t>
  </si>
  <si>
    <t>FOS Kickoff Meeting - February 9, 2021</t>
  </si>
  <si>
    <t xml:space="preserve">FOS to develop quentionaire </t>
  </si>
  <si>
    <t>KSAT will use FOS questionaire to generate requirements list for FOS recommendations</t>
  </si>
  <si>
    <t>Schedule Next KSAT Vitual Meeting - March 3, 2021</t>
  </si>
  <si>
    <t>KSAT Conference - March 3, 2021</t>
  </si>
  <si>
    <t>Expand FO requirements list for FOS</t>
  </si>
  <si>
    <t xml:space="preserve">Subcommittee </t>
  </si>
  <si>
    <t>e.g., list signal type</t>
  </si>
  <si>
    <t>Schedule Next KSAT AMU Confernece - April 7, 2021</t>
  </si>
  <si>
    <t>Changed from March 31st due to conflict with Thermo Management / Form Factor</t>
  </si>
  <si>
    <t>KSAT at IPS Sucommittee Meeting - March 18, 2021</t>
  </si>
  <si>
    <t>Review Honeywell Inputs to APIM 16-006A</t>
  </si>
  <si>
    <t xml:space="preserve">KSAT Subcommittee </t>
  </si>
  <si>
    <t>Complere APIM (revise or leave as is)</t>
  </si>
  <si>
    <t>FOS Meeting - March 24, 2021</t>
  </si>
  <si>
    <t>Expand FOS/KSAT Matrix</t>
  </si>
  <si>
    <t>See item # 375</t>
  </si>
  <si>
    <t>Label each of the 26 connections and describe (Ethernet/RF, Freq/Speed, # of disconnects, type)</t>
  </si>
  <si>
    <t>worst case length from pr</t>
  </si>
  <si>
    <t>Provide Link Budget, include in requirements matrix for FOS</t>
  </si>
  <si>
    <t>Distribute KSAT / Fiber Requirements Matrix</t>
  </si>
  <si>
    <t xml:space="preserve">Jose and Smitty </t>
  </si>
  <si>
    <t>KSAT Conference - April 7, 2021</t>
  </si>
  <si>
    <t>FOS &amp; KSAT</t>
  </si>
  <si>
    <t>Schedule Next KSAT Online Conference (10May2021)</t>
  </si>
  <si>
    <t>Schedule Next KSAT Virtual Meeting (multi-Day)</t>
  </si>
  <si>
    <t>KSAT Conference - May 10, 2021</t>
  </si>
  <si>
    <t>No FOS Requirements Updates (no new inputs, didn't update during meeting)</t>
  </si>
  <si>
    <t xml:space="preserve">Review  792 Network Architecture </t>
  </si>
  <si>
    <t>Loren to present A792 Strawman</t>
  </si>
  <si>
    <t>Loren to provide A792 Draft foir distribution and formating</t>
  </si>
  <si>
    <t>Add Attachment/Appendix sections (i.e, keyline definition) to Loren's A792 Draft and distribute</t>
  </si>
  <si>
    <t>Michael (Boeing) to check if keyline is already defined in ARINC XXX</t>
  </si>
  <si>
    <t>Add Power Budget (suggested by Loren), Peter to implement</t>
  </si>
  <si>
    <t>Totaport to provide updatred mural pdf</t>
  </si>
  <si>
    <t>Distribute revised "mural" A792 pdf</t>
  </si>
  <si>
    <t>Change AMU to Auxilary Modem Unit (globally - ARINC 792 and 792A)</t>
  </si>
  <si>
    <t xml:space="preserve">Plan briefing by Markus (Thermo and Form Factor recommendations) </t>
  </si>
  <si>
    <t>Plan joint session with NIS</t>
  </si>
  <si>
    <t>Need help with IPv6 editing siggestions</t>
  </si>
  <si>
    <t>Schedule Next KSAT Online Conference (May 21 11:00AM - 1:00PM EST</t>
  </si>
  <si>
    <t>KSAT Conference - June 21, 2021</t>
  </si>
  <si>
    <t>Add GeorgeNicola (OneWeb) and Brad Smith (Viasa) to AEEC KSAT Teams</t>
  </si>
  <si>
    <t>Provide Updated FO Requirements Matrix to Ron (GlenAir) and Subcommittee</t>
  </si>
  <si>
    <t>Jose and ARINC Staff to address ref issue (See Loren's email)</t>
  </si>
  <si>
    <t xml:space="preserve">Loren Ayotte,intelsat, to update A792-1 Figures + AMU 1per conferece decisions  </t>
  </si>
  <si>
    <t>Add Meeting Docs to Teams</t>
  </si>
  <si>
    <t>Schedule Next KSAT Online Conference (July 19,  11:00AM - 1:00PM EST)</t>
  </si>
  <si>
    <t>KSAT Conference - July 19, 2021</t>
  </si>
  <si>
    <t>Announce New Co-Chair</t>
  </si>
  <si>
    <t>Loren to contact Bob with info for cavity 2 (support fiber and be able to convert to (Quadrax) 792 pre Supplement 1)</t>
  </si>
  <si>
    <t>Schedule leadership Meeting (Thurday 29July2021)</t>
  </si>
  <si>
    <t>Distribute July 21st FOS meeting invitation</t>
  </si>
  <si>
    <t>Ron Logan to update FO Requirements Matrix (LF ) based on Trevor's email</t>
  </si>
  <si>
    <t xml:space="preserve">Schedule next Meeting (Sept 21-23) </t>
  </si>
  <si>
    <t xml:space="preserve">Jonathan to Verify req speeds for IQ transmission or suggest abandoning I/Q because rates for supporting greater than 10G/sec in this environment are challenging </t>
  </si>
  <si>
    <t>Totaport to comment on Jonathan's calculations (see above item)</t>
  </si>
  <si>
    <t>Annotate the arc block diagram with signal description (including IQ, Ethernet or other)</t>
  </si>
  <si>
    <t>Schedule next KSAT meeting (MIBs and AMU ) - 12Aug2021 (11:00 AM EST USA)</t>
  </si>
  <si>
    <t>Extensive MIBs update required - add to agenda (12August)</t>
  </si>
  <si>
    <t>Contact IPS and NIS so they can brief group on Status (tenatively for Sept 21st after intro)</t>
  </si>
  <si>
    <t>KSAT Conference - Aug 12, 2021</t>
  </si>
  <si>
    <t>invite NIS and IPS (IPv6) present at Sept 21-23 meeting</t>
  </si>
  <si>
    <t>invite to preset: FOS and Thermal Management and Form Factor and EFB A834A</t>
  </si>
  <si>
    <t>What to about MIBs Section/s; align A792 add new LRUs)</t>
  </si>
  <si>
    <t>need volunteer for MIBs - What information (protocols) are required for MIBser LRU - Josh to look at work and advise, Chris will again request internal support, Mike wil look at Boeing requirements - inputs</t>
  </si>
  <si>
    <t>MIBs list of Concerns (see 433) + Create Working Group (Peter, Josh, Michael, Chris, ?)</t>
  </si>
  <si>
    <t>Distribute invite for MIBs SubGroup - Peter to coordinate with Josh and send info to Jose for invitation distribution</t>
  </si>
  <si>
    <t>Threat analysis - categorize each threat analysis / level of threats and what if flow chart</t>
  </si>
  <si>
    <t xml:space="preserve">Request modem suppliers attend a dedicated session during sept meeting ( Hughes and iDirect, Viasat, OneWeb, </t>
  </si>
  <si>
    <t>Can KPSU be changed? 5 Kg at 2200 Watts</t>
  </si>
  <si>
    <t>Announce and distribute next FOS (17August)</t>
  </si>
  <si>
    <t>Post Sept 21-23 SMA (Meeting Announcement)</t>
  </si>
  <si>
    <t>KSAT LEADERSHIP September 2 and 9, 2021</t>
  </si>
  <si>
    <t xml:space="preserve">invite NIS and IPS (IPv6) , Markus-Airbus (Thermal and Form Factor); Fiber to present staus on Sept 21st </t>
  </si>
  <si>
    <t>Contact Modem and Sat Providers (iDirect, SES, HUGHES, Viasat, OneWeb, StarLink, gLat, NewTech) seamless</t>
  </si>
  <si>
    <t xml:space="preserve">Create AGENDA   (6 Session) Day 1 FF/Thermal, NIS, IPS);  Day 2: Fiber and A792; Day 3: MIBs, Schedule, Action Items) </t>
  </si>
  <si>
    <t xml:space="preserve">Contact Loren - A792 </t>
  </si>
  <si>
    <t>Contact Peter and Josh - when is the next subgroup meeting - who's particpating</t>
  </si>
  <si>
    <t>AMIP - what to do with MIBs, align 792 and A791P2 (only high level ? )</t>
  </si>
  <si>
    <t>Schedule Leadership Meeting (Sept 9th at 9:30AM EST)</t>
  </si>
  <si>
    <t>Load A792-1 Strawman to KSAT Teams</t>
  </si>
  <si>
    <t>KSAT Virtual Meeting - September 21-23, 2021</t>
  </si>
  <si>
    <t>Boeing and Airbus Action to study the installs for KPSU and KRFUs. Weight Issue went from 4.5 to 5, what next 7, 8 ?</t>
  </si>
  <si>
    <t>Chris and Mike</t>
  </si>
  <si>
    <t>Airbus    and               The Boeing Company</t>
  </si>
  <si>
    <t>Boeing and Airbus to arrange Thermal Management Meeting (Markus and Brenda) include Brad Purpuse, Matt Landell)</t>
  </si>
  <si>
    <t>Markus Altmann    and Mike Reinbold</t>
  </si>
  <si>
    <t>Make Form Factor and Thermal Presentations avalable (including July 1st email summary)</t>
  </si>
  <si>
    <t>Markus Altmann    and Jose Godoy</t>
  </si>
  <si>
    <t>Airbus    and               ARINC IA/SAE ITC</t>
  </si>
  <si>
    <t>Brad Purpose to provide Form Factor inputs)</t>
  </si>
  <si>
    <t xml:space="preserve">Carlisle </t>
  </si>
  <si>
    <t>ARINC I A Staff to work on A792-1 strawman and share with Loren to assure links and figures are correct before posting</t>
  </si>
  <si>
    <t>ARINC IA to post ARINC 792-1 strawman can Attachment 1A  and 1B be used</t>
  </si>
  <si>
    <t>Reach out to iDirect and wavestream (Keith King)  for keyline timing verification</t>
  </si>
  <si>
    <t>Greg Otto</t>
  </si>
  <si>
    <t>VIASAT</t>
  </si>
  <si>
    <t>Request Subcommittee (Peter Lemme) present to SAI Subcommittee (ask to join  a future SAI meeting - after Mid-Term</t>
  </si>
  <si>
    <t>Contact modem suppliers and provide FOS matrix so they may include their requirments (data rates)</t>
  </si>
  <si>
    <t>Leadership</t>
  </si>
  <si>
    <t>Subcommittee to comment on P. Lemme's mural document on Teams</t>
  </si>
  <si>
    <t>Peter and Josh to arrange MIBs subgroup conference/s for thise that need to attend (matt to help Peter and Josh) - Working</t>
  </si>
  <si>
    <t>Peter Lemme and Josh Laing</t>
  </si>
  <si>
    <t>TOTAPORT and Honeywell</t>
  </si>
  <si>
    <t>Who can be added as A792A Industry Editor (per Section/Paragrpah/topic) Chris and Mike to lead effort</t>
  </si>
  <si>
    <t>TBD</t>
  </si>
  <si>
    <t>Ron Logan (GlenAir) to provide updated Matrix (KSAT Optics requirements)</t>
  </si>
  <si>
    <t>Ron Logan</t>
  </si>
  <si>
    <t>GlenAir</t>
  </si>
  <si>
    <t xml:space="preserve">Recieve briefing on status of Staellite Providers Survey from Eric Cross, Viasat </t>
  </si>
  <si>
    <t>Eric Cross to revise Survey and send to ARINC IA (Jose) for distribution</t>
  </si>
  <si>
    <t>Send Satellite Providers Survey to Telesat, StarLink, MicroSoft, OneWeb, etc  - info received form SES, Eutelsat and Viasat</t>
  </si>
  <si>
    <t>Eric Cross to provide and Jose to distribute</t>
  </si>
  <si>
    <t xml:space="preserve">Schedule the next Leadership Meeting 9:00 AM on Monday, Sept 27th) </t>
  </si>
  <si>
    <t>Schedule the next KSAT Subcommittee  Confernce = October 19th 11:00 AM EST)</t>
  </si>
  <si>
    <t>Schedule the next KSAT Subcommittee Meeting (Dec 13-15, 2021)</t>
  </si>
  <si>
    <t>KSAT LEADERSHIP September 28 and October 12, 2021</t>
  </si>
  <si>
    <t xml:space="preserve">Add spice to production breaks calcuations (wiring) </t>
  </si>
  <si>
    <t>Add drawing illustrating production breaks, disconnects (expand patch panel)</t>
  </si>
  <si>
    <t xml:space="preserve">Create Modem Survuey (information request) </t>
  </si>
  <si>
    <t>Mike Reinbold and Chris Schaupmann</t>
  </si>
  <si>
    <t>The Boeing Company and Airbus</t>
  </si>
  <si>
    <t>Section 3 - Pass Through ask Structural - including Brad Purpus</t>
  </si>
  <si>
    <t xml:space="preserve">Section 4 - Modem / Modem Manager  </t>
  </si>
  <si>
    <t>Modem Suppliers</t>
  </si>
  <si>
    <t>Assign Modem Experts for industry editors for section 4 (Gilat, Hughes, iDirect, SES, etc.</t>
  </si>
  <si>
    <t>Drafted leter , send to modem distribution today on 12 October or early 10/13</t>
  </si>
  <si>
    <t>Conatact Peter and Josh for MIBs meeting</t>
  </si>
  <si>
    <t>Mike Reinbold</t>
  </si>
  <si>
    <t>Assign      to section 5 (AMU)</t>
  </si>
  <si>
    <t>Ask Loren to review 5.1.1.5. AMU to Modem Interfaces</t>
  </si>
  <si>
    <t>6 Section - KPSU: Challenge KPSU maybe Jonathan Epstein) Airbus and Boeing toalso support</t>
  </si>
  <si>
    <t xml:space="preserve">7 APIM - no forseen changes </t>
  </si>
  <si>
    <t>8 - grounding and Bonding (any deltas due to fiber instead of fiber) Airframers to lead (mike and Chris)</t>
  </si>
  <si>
    <t>9 - Installation and Alignment (</t>
  </si>
  <si>
    <t>10 Maintenance and test (use existing 792 Text ask for Airline input</t>
  </si>
  <si>
    <t>Update Agenda</t>
  </si>
  <si>
    <t>KSAT Online Conference - October 19, 2021</t>
  </si>
  <si>
    <t>Review Modem Suppliers survey - Hughes advised that 10Gb/sec satisfies all their current products, will continue internal inquiry</t>
  </si>
  <si>
    <t xml:space="preserve"> Need more inputs from Modem Suppliersd</t>
  </si>
  <si>
    <t xml:space="preserve">Add Marcio Ferraz Gobato, Embraer, to AEEC KSAT </t>
  </si>
  <si>
    <t xml:space="preserve">What Fiber Type (multi-mode), ARINC 846?, 12 One Direction (Tx and Rx) or 4 x 4 (6 Tx and 6 Rx not available) </t>
  </si>
  <si>
    <t>Final Decision on disconnects (4 is minimum and 10 is default max)</t>
  </si>
  <si>
    <t>Decide on number of Beams to be supported, at Least 2 or 3,  up to 6 (Main, HO, 2nd, 2nd HO, ATC and Broadcast)</t>
  </si>
  <si>
    <t>Need to purge excessive excessive information from MIBs Section  - Need a volunteer to lead MIBs edits (use cases) and organize SG meetings (Update MIBs table)</t>
  </si>
  <si>
    <t>MIBS Section must meet operator (Mechanic &amp; Flt Crew requirements, Is it an outage, A/C issue, LRU @ fault, degraded operation, identify LRU trends</t>
  </si>
  <si>
    <t>Review proposed new Appendix provided by Peter Lemme (totaport)</t>
  </si>
  <si>
    <t>Schedule the next KSAT Subcommittee  Conference: November 17 (11:00 AM EST)</t>
  </si>
  <si>
    <t>Next KSAT Subcommittee Meeting is Dec 13-15, 2021 - Create SMA</t>
  </si>
  <si>
    <t>KSAT Leadership - October 28, November 4, and November 11, 2021</t>
  </si>
  <si>
    <t>Send Survey and invitation to Glat' - Suggext 9:00 AM EST on Nov 2 or 3rd (Tuesday or Wednesday)</t>
  </si>
  <si>
    <t xml:space="preserve">Create November 17 Meeting Draft Agenda </t>
  </si>
  <si>
    <t>Create December Meeting Draft Agenda (six sessions , 2 per day, 3 days)</t>
  </si>
  <si>
    <t>Send reminder with Agenda, highlight that mature drafts for A791P2 and A792-1 are due in late March to meet schedule (2022 AEEC GS)</t>
  </si>
  <si>
    <t>Remind FOS Leadership and Markus Altmann of November 17th meeting</t>
  </si>
  <si>
    <t>Jose and Chris</t>
  </si>
  <si>
    <t>ARINC IA / SAE ITC and Airbus</t>
  </si>
  <si>
    <t>Discuss Intersystem Protocol commonality (Industry) led by Airframers - coordinate with IPS?</t>
  </si>
  <si>
    <t>Complete Nov 17 Agenda (add A791P2 (by Chapters) and A792-1 (Is it mature for 2022 GS adoption)</t>
  </si>
  <si>
    <t xml:space="preserve">Distribute Nov 17 agenda </t>
  </si>
  <si>
    <t>Modem Suppliers Survey (4 out of 5 agree current propoal 10G/sec is adequate for present and short term (approx. next 5 years )</t>
  </si>
  <si>
    <t xml:space="preserve">Draft December Meeting Agenda </t>
  </si>
  <si>
    <t>Update A792A architecture (remove Extar Radio to reduce wiring to 24 connections (AMU 1/2, Modem, OAE Manager, + 2 spares)</t>
  </si>
  <si>
    <t>KSAT Meeting - Dec 13-15, 2021</t>
  </si>
  <si>
    <t>Share Boeing Thermal Presentation add to Teams KSAT Dec2021 Meeting Folder</t>
  </si>
  <si>
    <t>Share Airbus Thermal Slides add to Teams KSAT Dec2021 Meeting Folder</t>
  </si>
  <si>
    <t>Share Carlisle Thermal Presentation (Adapter - radome) and add to Teams KSAT Dec2021 Meeting Folder (after updated with weight)</t>
  </si>
  <si>
    <t>Markus</t>
  </si>
  <si>
    <t>Include designassurance level for shutoff mechanism before fatiguing skin (is it the same temp for all fuselage) led Markus and Brenda</t>
  </si>
  <si>
    <t>OEMs to Draft value (numbers for blue and violet vectors (Heat Transfer along and through A/C skin)</t>
  </si>
  <si>
    <t>Boeing and Embraer to review Airbus proposal (when Airbus makes suggestions) Heat Transfer Coefficient/factor + temperatures - Blk fuselage in Dubai</t>
  </si>
  <si>
    <t>Include Use cases (operators that use A/C to kool aircraft or equipment)</t>
  </si>
  <si>
    <t>ARINC 792 Form Factor: What to do with reduction from 6 to 4 settings; Boeing believes that this belongs in a different standard (differnet loads than in A792)</t>
  </si>
  <si>
    <t>Embraer to share presentations with internal structural department for comments</t>
  </si>
  <si>
    <t>Distribute older Airbus white paper with fittings options (reduction by eliminating 4 and 6, or bring them inward)</t>
  </si>
  <si>
    <t>OEMs to have an offline Fittings Reduction (Airbus and Boeing as Embraer will shut down til January 25)</t>
  </si>
  <si>
    <t>Embraer to verify if 10 Kg for the KPSU is acceptable for their configurations</t>
  </si>
  <si>
    <t>Marcio Ferraz Gobato</t>
  </si>
  <si>
    <t>Embraer</t>
  </si>
  <si>
    <t>Loren to revise ARINC 792A-1 Strawman with weight and power commentary</t>
  </si>
  <si>
    <t>Share Loren's A792-1 Updates White Paper and add to Teams KSAT Dec2021 Meeting Folder</t>
  </si>
  <si>
    <t xml:space="preserve">Include Thermal Guidance in Draft 2 o Draft 3 (based on timimg os OEMs assessment) </t>
  </si>
  <si>
    <t>Embraer to submit Qual Test info (RTCA DO-160 Table)</t>
  </si>
  <si>
    <t>DAY 2</t>
  </si>
  <si>
    <t xml:space="preserve">Contact Jack Mandela (SeamLess) regarding alignment on interfaces and messages </t>
  </si>
  <si>
    <t>Leadership to contact Peter to assure any changes that he has made are incorporated into the A791P2-2 Strawman</t>
  </si>
  <si>
    <t>Josh to populate Teams Folder with the 3 Sections he has A582:E586</t>
  </si>
  <si>
    <t>Eric Cross (Viasat) to send LEO contacts so that they may complete SAT Providers Survey</t>
  </si>
  <si>
    <t>Jose to send email with Survey to SAT Providers</t>
  </si>
  <si>
    <t>DAY 3</t>
  </si>
  <si>
    <t>PP792A: Section 3 - Revise existing Legacy IF Diagram and add fiber</t>
  </si>
  <si>
    <t>PP792A: Section 3 - Revise existing Legacy IF Diagram and create the digital version (Two Fifures 31a and 31b) base band</t>
  </si>
  <si>
    <t>Peter Lemme (totaport) to provide source doc for the figure in Section 3.1 (Jonathan, Peter, Ron, Gary) managed by Brad</t>
  </si>
  <si>
    <t>Kevin Tat (Hughes) leads Section 4 - Modman</t>
  </si>
  <si>
    <t>Consult with iDirect/Gilat and confirm Section 4 is acceptable? (per Gary, Kevin)</t>
  </si>
  <si>
    <t>Provide iDirect/Gilat contact (and LEOs) - OneWeb to mediate</t>
  </si>
  <si>
    <t>Number</t>
  </si>
  <si>
    <t>ISSUE</t>
  </si>
  <si>
    <t>Security / Domain Segregation</t>
  </si>
  <si>
    <t>Iridium Source / AGCS Subcommittee</t>
  </si>
  <si>
    <t>Cooperation with NIS and RTCA SC-216. e for A781 Inmarsat set up guidance from subgroups (e.g., Airframers and others)</t>
  </si>
  <si>
    <t>Data Priority /         Pre-emption (QoS)  Domains</t>
  </si>
  <si>
    <t>AGCS Committee</t>
  </si>
  <si>
    <t>Based on Iridium NEXT network defined capabilities</t>
  </si>
  <si>
    <t>Data Priority /         Pre-emption (QoS) Time Sensitive Apps</t>
  </si>
  <si>
    <t>GNSS Filtering (how much Cable loss is allowed 3dBs?)</t>
  </si>
  <si>
    <t>Iridium</t>
  </si>
  <si>
    <t>Iridium to have independent conference with Avionica and report to Subcommittee</t>
  </si>
  <si>
    <t>Out of Iridium Band Filtering</t>
  </si>
  <si>
    <t>How do systems coexist non sumltaneously (Inmarsat/Iridium/other)</t>
  </si>
  <si>
    <t>Will ARINC 771 embrase existing short burst data services</t>
  </si>
  <si>
    <t>Will ARINC 771 embrase existing circuit switch services</t>
  </si>
  <si>
    <t>Architecture Selection - narrow down five configurations</t>
  </si>
  <si>
    <t>Airbus: Agree on one configuration for LGA and one for the MGA</t>
  </si>
  <si>
    <t>Iridium to propose on how to clasify each configuration</t>
  </si>
  <si>
    <t>Antenna Footprint</t>
  </si>
  <si>
    <t>Iridium/Cobham /  AGCS Subcommittee</t>
  </si>
  <si>
    <r>
      <t>16April20:</t>
    </r>
    <r>
      <rPr>
        <sz val="10"/>
        <rFont val="Arial"/>
        <family val="2"/>
      </rPr>
      <t xml:space="preserve"> To be provided at June Virtual meeting (</t>
    </r>
    <r>
      <rPr>
        <b/>
        <sz val="10"/>
        <rFont val="Arial"/>
        <family val="2"/>
      </rPr>
      <t>See item 180</t>
    </r>
    <r>
      <rPr>
        <sz val="10"/>
        <rFont val="Arial"/>
        <family val="2"/>
      </rPr>
      <t>)</t>
    </r>
  </si>
  <si>
    <r>
      <t xml:space="preserve">16April2020: </t>
    </r>
    <r>
      <rPr>
        <sz val="10"/>
        <rFont val="Arial"/>
        <family val="2"/>
      </rPr>
      <t>Ongoing</t>
    </r>
  </si>
  <si>
    <r>
      <t>16April2020:</t>
    </r>
    <r>
      <rPr>
        <sz val="10"/>
        <rFont val="Arial"/>
        <family val="2"/>
      </rPr>
      <t xml:space="preserve"> iDirect is revising AMIP. 11Nov2020: Ref AMIP document (remove from Part 2)</t>
    </r>
  </si>
  <si>
    <r>
      <t>16April2020:</t>
    </r>
    <r>
      <rPr>
        <sz val="10"/>
        <rFont val="Arial"/>
        <family val="2"/>
      </rPr>
      <t xml:space="preserve"> iDirect is revising AMIP. </t>
    </r>
  </si>
  <si>
    <t xml:space="preserve">Review Items required for release of Supplement 2 to ARINC 791 Part 2 Draft 1 </t>
  </si>
  <si>
    <r>
      <t>3Dec2020:</t>
    </r>
    <r>
      <rPr>
        <sz val="10"/>
        <rFont val="Arial"/>
        <family val="2"/>
      </rPr>
      <t xml:space="preserve"> Ongoing See item</t>
    </r>
  </si>
  <si>
    <t>Peter to provide updates to A791P2 (Josh, Anh, and Matt to assist)</t>
  </si>
  <si>
    <t>Add High Level Guidance to Standard on thermal assessment modeling + temp limit agreeed by OEMs ( 180 degrees F)</t>
  </si>
  <si>
    <t>Get Brad's alternate fittings paper</t>
  </si>
  <si>
    <t xml:space="preserve">Jonathan to add commentary on effects of Cable Length </t>
  </si>
  <si>
    <t>Subcommittee to review and comment on ARINC 792-1 Strawman as reviwed and updated by Loren Ayotte)</t>
  </si>
  <si>
    <t xml:space="preserve">Reference FO link in the digital representation, what are the characteristics? </t>
  </si>
  <si>
    <t>Based on 543, Study the fiber optics are tere more requirements?</t>
  </si>
  <si>
    <t>TeleSAT, OneWeb, SES, Amazon, SatLink, Inmarsat should be contacted</t>
  </si>
  <si>
    <t>Ron</t>
  </si>
  <si>
    <t>preserve existing</t>
  </si>
  <si>
    <t>Compatibility Report for AGCS SC_Action Items _ 20Aug2017.xls</t>
  </si>
  <si>
    <t>Run on 8/21/2017 21:25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</si>
  <si>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</si>
  <si>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</si>
  <si>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</si>
  <si>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</si>
  <si>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</si>
  <si>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</si>
  <si>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Matt Landel</t>
  </si>
  <si>
    <t>KSAT Leadership</t>
  </si>
  <si>
    <t>Feb 14-16, 2023 Meeting in Chicago</t>
  </si>
  <si>
    <t>Review and update NIS Security APIM</t>
  </si>
  <si>
    <t>PSD or ESD, Loren to clean up and submit PSD section</t>
  </si>
  <si>
    <t>Next Conference call - March 7th - 12:00OM - 3:00PM Eastern USA Time</t>
  </si>
  <si>
    <t xml:space="preserve">Mature Draft for A792 needed no later than March 31st </t>
  </si>
  <si>
    <t xml:space="preserve">Loren to review A791 Part 3 Section 2 - Josh Sent Comment </t>
  </si>
  <si>
    <t>New Beam Pattern wording needed ( skew angle , A/C - Raymond Thinkom to add flat panel antenna</t>
  </si>
  <si>
    <t>Add Bryan Loeb to distribution and Teams SharePoint folders</t>
  </si>
  <si>
    <t>ARINC 792 - 2: Form Factor - Boeing to add Appendix (Teams/WebEx conferences will be scheduled as needed) see 912</t>
  </si>
  <si>
    <t>Markus - Airbus to propose Form Factor attachment</t>
  </si>
  <si>
    <t>Eric Cross to review 791P2 Chapter 5 - include Wavestrean Ref Frequency (Spectral Mask)</t>
  </si>
  <si>
    <t>Chris to provide updated V18 of FO diagrams Architecture</t>
  </si>
  <si>
    <t>Create ARINC 793 Strawman</t>
  </si>
  <si>
    <t>Advise SAM SAI that there is no A792A its ARINC PP 793</t>
  </si>
  <si>
    <t>Invite KONTRON to discuss CCA modem standarization</t>
  </si>
  <si>
    <t>Ask Eric if Satellite Provider Data is Complete - OK as is</t>
  </si>
  <si>
    <r>
      <t xml:space="preserve">Conference Call March 27th 11:00 AM to 1:00PM Eastern USA Time - recheduled for March 7th (see </t>
    </r>
    <r>
      <rPr>
        <b/>
        <sz val="10"/>
        <rFont val="Arial"/>
        <family val="2"/>
      </rPr>
      <t>item 923</t>
    </r>
    <r>
      <rPr>
        <sz val="10"/>
        <rFont val="Arial"/>
      </rPr>
      <t>)</t>
    </r>
  </si>
  <si>
    <t>March 7, 2023 Teams Meeting</t>
  </si>
  <si>
    <t>Matt (Astronics) presented a Thermal Guidance WP; he will revise with today's meeting results</t>
  </si>
  <si>
    <t>Astronics Aerosat</t>
  </si>
  <si>
    <t xml:space="preserve">Chris (Airbus) will submit Appendix 12 draft </t>
  </si>
  <si>
    <t>Comfirm that the June 13-15, 2023 KSAT Meeting can be held in Annapolis/Bowie</t>
  </si>
  <si>
    <t>Send June KSAT Subcommittee Meeting (SMA) Announcement</t>
  </si>
  <si>
    <t>March 27, 2023 Teams Meeting</t>
  </si>
  <si>
    <t>Approved, will be tight if more than 15 attend</t>
  </si>
  <si>
    <t>Next Face to Face Meeting - June 13-15, 2023 in Annapolis/Bowie</t>
  </si>
  <si>
    <t>Matt submitted the wp on 14March2023</t>
  </si>
  <si>
    <t xml:space="preserve">Draft 1 of ARINC 792A had been posted in 2021, very high evel </t>
  </si>
  <si>
    <t>Form Factor - Fittings</t>
  </si>
  <si>
    <t>Thermal Management Review and Comments on Astronics (Matt's) proposal</t>
  </si>
  <si>
    <t>Include Chris' attachement 2 comment prior to DO-160 Table - with ref to attachent 12</t>
  </si>
  <si>
    <t>Kenny Kiechoff to provide text on existing 90 Degree Temp</t>
  </si>
  <si>
    <t xml:space="preserve">Markus - comments on 12.1 information on lugs / and if going from base line 6 to 4 </t>
  </si>
  <si>
    <t>Global replacement of standard with Baseline fittings configuration</t>
  </si>
  <si>
    <t>ARINC IA to global fix Attachment, Section,Chapter consuistency, Fittings Adapterplate/Air Frame side Lugs, X "x" Loads</t>
  </si>
  <si>
    <t>What Image s/b used for Small Factor drawing (Section 12.6)</t>
  </si>
  <si>
    <t>Address Lugs orientation (shift or don't shift 90 degree); decided not to shift based on Markus explanation</t>
  </si>
  <si>
    <t>April 13, 2023 - KSAT Leadership Meeting</t>
  </si>
  <si>
    <t>Prepare and share with KSAT Leadership Subcommittee Report for 2023 AEEC General Session</t>
  </si>
  <si>
    <t>Monitor Industry ARINC 792-2 comments</t>
  </si>
  <si>
    <t>Review Boeing Statement</t>
  </si>
  <si>
    <t>Review Body</t>
  </si>
  <si>
    <t>Review Section 12 - Small Factor Interface between Airplane and Antenna</t>
  </si>
  <si>
    <t>Review Thermal Management Considerations for Installation Approval Appendix</t>
  </si>
  <si>
    <t>Submit ARINC 792-2 Docs for Adoption Consideration at 2023 AEEC General Session (8-11May2023 Denver, Colorado)</t>
  </si>
  <si>
    <t>Schedule May 1st (8 EDT) Leadership + Peter and Josh</t>
  </si>
  <si>
    <t>Start June 13-16, 2023 meeting agenda - Annapolis</t>
  </si>
  <si>
    <t>No comments yet</t>
  </si>
  <si>
    <t>Distribute June 13-15 Bowie Agenda, Highlight only an ARINC 791 meeting, no Fiber Optic discussions</t>
  </si>
  <si>
    <t>Prepare for June 13-15 meeting - Must produce mature draft of A791p2 AND p3 and strategize futre work</t>
  </si>
  <si>
    <t>ARINC 793</t>
  </si>
  <si>
    <t>ARINC 791 P2/P3</t>
  </si>
  <si>
    <t>ARINC 792 - 2: References to ARINC 791 Part 2 - Peter</t>
  </si>
  <si>
    <t>June 13-15, 2023 Meeting at ARINC in Bowie</t>
  </si>
  <si>
    <t>Request status of Form Factor Update; when will Boeing Appendix be available - Ryan to ask Brenda, she will then coordinate with Markus</t>
  </si>
  <si>
    <t>ARINC 792 - 2: Thermal Management - Matt Landel to thermal management proposal (new appendix) Matt will coordinate with Markus</t>
  </si>
  <si>
    <t xml:space="preserve">Schedule March 27th (ARINC 792-2; Thermal MGT and Form Factor) </t>
  </si>
  <si>
    <t>Reviewed ARINC 791P2 - all sections exept Antenna - Ask ThinKom if they will provide edits to section</t>
  </si>
  <si>
    <t xml:space="preserve">Jose Godoy </t>
  </si>
  <si>
    <t>Produce mature versions of Supplement 2 to ARINC 791 Part 2</t>
  </si>
  <si>
    <t>Produce mature versions of ARINC Project Paper 791 Part 3</t>
  </si>
  <si>
    <t>Begin a new action Items matrix, start with the Chicago Meeting Feb 14-16, 2023</t>
  </si>
  <si>
    <t>Schedule Teams Meeting for July 20th, 11:00 AM to 12 Noon (A793 Fiber Optic session), 12 PM to 3:00 PM (ARINC 791 P2/P3)</t>
  </si>
  <si>
    <t>Report to SAE IT of Ryan Torgerson's Teams issue</t>
  </si>
  <si>
    <t>Sent Jim emial request, he is inquiring internakly and will advise</t>
  </si>
  <si>
    <t xml:space="preserve">Renamed ARINC Project Paper 791 Part 3: Information Transfer and Internetworking - rename globally </t>
  </si>
  <si>
    <t>Peter Lemme to advise when Sections for A791 P2/P3 can be downloaded from Teams SharePoint to create unified draft</t>
  </si>
  <si>
    <t>Can ThinKom provide an update to the Appendix F: Coverage Limitations of Low Profile Apertures…</t>
  </si>
  <si>
    <t>Send Chris A791 p2/p3 Sections (cannot access Teams SharePoint</t>
  </si>
  <si>
    <t>Ask Jim Rosenberg if Wavestream if can host meeting in California after 1st wk in October 2023; meeting room for 20-25 attendees</t>
  </si>
  <si>
    <t>Peter Lemme to answer NIS APIM 23-004 questions (Vanessa Mastros email) - request that appropriate KSAT personnel attend NIS meetings</t>
  </si>
  <si>
    <t>Advise FOS of July 20th Teams Meeting (first hour 11:00AM to 12 Noon) will be dedicated to KSAT Fiber architecture</t>
  </si>
  <si>
    <t>Greg, Raymond</t>
  </si>
  <si>
    <t>Thinkom</t>
  </si>
  <si>
    <t>July 20, 2023 Fiber and ARINC 791 P2/P3</t>
  </si>
  <si>
    <t>Fiber Schematic Presentation</t>
  </si>
  <si>
    <t>Complete initial review of advanced ARINC 791-2 Part 2 Strawman</t>
  </si>
  <si>
    <t>Schedule ARINC 791 Part 3 Information Transfer and Internetworking</t>
  </si>
  <si>
    <t>Schedule final review of ARINC 791 Part 2 and P3 (11:00 AM to 1:00 PM EST)</t>
  </si>
  <si>
    <t>ARINC IA Staff to compile Sections of ARINC 791-1 Part 2 (12:00 PM to 2:00 PM EST)</t>
  </si>
  <si>
    <t>Need a host for the next meeting - candidate: Carlisle in Milwakee - Brad Purpus to advise - Dates October 11-13, 2023</t>
  </si>
  <si>
    <t>Complete PSD Section of ARINC 791-2 Part 2</t>
  </si>
  <si>
    <t>Peter to send appropraite Section/s to Mark Sorensen for review</t>
  </si>
  <si>
    <t>Jim Rosenberg</t>
  </si>
  <si>
    <t>Wavestream</t>
  </si>
  <si>
    <t>Jim Rosenberg/DIFI to Update on releases 1.2 and 1.3/ Reference Plane and DIFI - not against, want to add link establishment</t>
  </si>
  <si>
    <t xml:space="preserve">Peter Lemme and Jose Godoy </t>
  </si>
  <si>
    <t>Totaport and            ARINC IA / SAE ITC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</si>
</sst>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4" borderId="0" xfId="0" applyFill="1"/>
    <xf numFmtId="0" fontId="0" fillId="4" borderId="1" xfId="0" applyFill="1" applyBorder="1"/>
    <xf numFmtId="0" fontId="0" fillId="2" borderId="6" xfId="0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3" fillId="0" borderId="0" xfId="0" applyFont="1"/>
    <xf numFmtId="15" fontId="0" fillId="0" borderId="0" xfId="0" applyNumberFormat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5" fontId="0" fillId="4" borderId="0" xfId="0" applyNumberFormat="1" applyFill="1"/>
    <xf numFmtId="15" fontId="3" fillId="4" borderId="0" xfId="0" applyNumberFormat="1" applyFont="1" applyFill="1" applyAlignment="1">
      <alignment horizontal="left"/>
    </xf>
    <xf numFmtId="0" fontId="3" fillId="4" borderId="0" xfId="0" applyFont="1" applyFill="1"/>
    <xf numFmtId="0" fontId="0" fillId="0" borderId="0" xfId="0" applyAlignment="1">
      <alignment horizontal="left"/>
    </xf>
    <xf numFmtId="0" fontId="3" fillId="4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7" xfId="0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4" fillId="4" borderId="1" xfId="0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0" fillId="4" borderId="7" xfId="0" applyFill="1" applyBorder="1"/>
    <xf numFmtId="0" fontId="0" fillId="0" borderId="5" xfId="0" applyBorder="1"/>
    <xf numFmtId="0" fontId="0" fillId="4" borderId="5" xfId="0" applyFill="1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8" fillId="0" borderId="1" xfId="0" applyFont="1" applyBorder="1"/>
    <xf numFmtId="0" fontId="9" fillId="0" borderId="1" xfId="0" applyFont="1" applyBorder="1"/>
    <xf numFmtId="0" fontId="8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vertical="center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1"/>
  <sheetViews>
    <sheetView tabSelected="1" topLeftCell="A66" zoomScale="90" zoomScaleNormal="90" workbookViewId="0">
      <selection activeCell="F88" sqref="F88"/>
    </sheetView>
  </sheetViews>
  <sheetFormatPr defaultRowHeight="13" x14ac:dyDescent="0.25"/>
  <cols>
    <col min="1" max="1" width="7.1796875" style="33" customWidth="1"/>
    <col min="2" max="2" width="6.7265625" style="15" customWidth="1"/>
    <col min="3" max="3" width="7.1796875" style="15" customWidth="1"/>
    <col min="4" max="4" width="122" style="16" bestFit="1" customWidth="1"/>
    <col min="5" max="5" width="19.81640625" style="17" customWidth="1"/>
    <col min="6" max="6" width="19.54296875" style="17" customWidth="1"/>
    <col min="7" max="7" width="10.54296875" style="15" customWidth="1"/>
    <col min="8" max="8" width="9.54296875" style="18" bestFit="1" customWidth="1"/>
    <col min="9" max="9" width="83.81640625" style="19" bestFit="1" customWidth="1"/>
  </cols>
  <sheetData>
    <row r="1" spans="1:9" s="4" customFormat="1" ht="39" x14ac:dyDescent="0.25">
      <c r="A1" s="100" t="s">
        <v>0</v>
      </c>
      <c r="B1" s="100" t="s">
        <v>502</v>
      </c>
      <c r="C1" s="100" t="s">
        <v>501</v>
      </c>
      <c r="D1" s="14" t="s">
        <v>1</v>
      </c>
      <c r="E1" s="100" t="s">
        <v>2</v>
      </c>
      <c r="F1" s="100" t="s">
        <v>3</v>
      </c>
      <c r="G1" s="100" t="s">
        <v>4</v>
      </c>
      <c r="H1" s="100" t="s">
        <v>5</v>
      </c>
      <c r="I1" s="14" t="s">
        <v>6</v>
      </c>
    </row>
    <row r="2" spans="1:9" x14ac:dyDescent="0.25">
      <c r="A2" s="66"/>
      <c r="B2" s="49"/>
      <c r="C2" s="49"/>
      <c r="D2" s="67"/>
      <c r="E2" s="68"/>
      <c r="F2" s="68"/>
      <c r="G2" s="49"/>
      <c r="H2" s="98"/>
      <c r="I2" s="99"/>
    </row>
    <row r="3" spans="1:9" x14ac:dyDescent="0.25">
      <c r="A3" s="14"/>
      <c r="B3" s="10"/>
      <c r="C3" s="10"/>
      <c r="D3" s="21" t="s">
        <v>451</v>
      </c>
      <c r="E3" s="9"/>
      <c r="F3" s="9"/>
      <c r="G3" s="10"/>
      <c r="H3" s="11"/>
      <c r="I3" s="13"/>
    </row>
    <row r="4" spans="1:9" x14ac:dyDescent="0.25">
      <c r="A4" s="14"/>
      <c r="B4" s="10"/>
      <c r="C4" s="10"/>
      <c r="D4" s="12"/>
      <c r="E4" s="9"/>
      <c r="F4" s="9"/>
      <c r="G4" s="10"/>
      <c r="H4" s="11"/>
      <c r="I4" s="13"/>
    </row>
    <row r="5" spans="1:9" x14ac:dyDescent="0.25">
      <c r="A5" s="34">
        <v>1</v>
      </c>
      <c r="B5" s="38"/>
      <c r="C5" s="38"/>
      <c r="D5" s="36" t="s">
        <v>452</v>
      </c>
      <c r="E5" s="37"/>
      <c r="F5" s="37"/>
      <c r="G5" s="38"/>
      <c r="H5" s="32"/>
      <c r="I5" s="30"/>
    </row>
    <row r="6" spans="1:9" ht="18" customHeight="1" x14ac:dyDescent="0.25">
      <c r="A6" s="34">
        <v>2</v>
      </c>
      <c r="B6" s="38"/>
      <c r="C6" s="38"/>
      <c r="D6" s="42" t="s">
        <v>505</v>
      </c>
      <c r="E6" s="37"/>
      <c r="F6" s="37"/>
      <c r="G6" s="38"/>
      <c r="H6" s="32"/>
      <c r="I6" s="30"/>
    </row>
    <row r="7" spans="1:9" x14ac:dyDescent="0.25">
      <c r="A7" s="34">
        <v>3</v>
      </c>
      <c r="B7" s="38"/>
      <c r="C7" s="38"/>
      <c r="D7" s="40" t="s">
        <v>460</v>
      </c>
      <c r="E7" s="37"/>
      <c r="F7" s="37"/>
      <c r="G7" s="38"/>
      <c r="H7" s="32"/>
      <c r="I7" s="13"/>
    </row>
    <row r="8" spans="1:9" x14ac:dyDescent="0.25">
      <c r="A8" s="34">
        <v>4</v>
      </c>
      <c r="B8" s="38"/>
      <c r="C8" s="38"/>
      <c r="D8" s="40" t="s">
        <v>456</v>
      </c>
      <c r="E8" s="37"/>
      <c r="F8" s="37"/>
      <c r="G8" s="38"/>
      <c r="H8" s="32"/>
      <c r="I8" s="30"/>
    </row>
    <row r="9" spans="1:9" x14ac:dyDescent="0.25">
      <c r="A9" s="14">
        <v>5</v>
      </c>
      <c r="B9" s="10" t="s">
        <v>7</v>
      </c>
      <c r="C9" s="10"/>
      <c r="D9" s="20" t="s">
        <v>457</v>
      </c>
      <c r="E9" s="9"/>
      <c r="F9" s="9"/>
      <c r="G9" s="10"/>
      <c r="H9" s="11"/>
      <c r="I9" s="13"/>
    </row>
    <row r="10" spans="1:9" x14ac:dyDescent="0.25">
      <c r="A10" s="34">
        <v>6</v>
      </c>
      <c r="B10" s="38"/>
      <c r="C10" s="38"/>
      <c r="D10" s="40" t="s">
        <v>453</v>
      </c>
      <c r="E10" s="37"/>
      <c r="F10" s="37"/>
      <c r="G10" s="38"/>
      <c r="H10" s="32"/>
      <c r="I10" s="30"/>
    </row>
    <row r="11" spans="1:9" x14ac:dyDescent="0.25">
      <c r="A11" s="34">
        <v>7</v>
      </c>
      <c r="B11" s="38"/>
      <c r="C11" s="38"/>
      <c r="D11" s="40" t="s">
        <v>458</v>
      </c>
      <c r="E11" s="37"/>
      <c r="F11" s="37"/>
      <c r="G11" s="38"/>
      <c r="H11" s="32"/>
      <c r="I11" s="30"/>
    </row>
    <row r="12" spans="1:9" x14ac:dyDescent="0.25">
      <c r="A12" s="34">
        <v>8</v>
      </c>
      <c r="B12" s="38"/>
      <c r="C12" s="38"/>
      <c r="D12" s="36" t="s">
        <v>506</v>
      </c>
      <c r="E12" s="37"/>
      <c r="F12" s="37"/>
      <c r="G12" s="38"/>
      <c r="H12" s="32"/>
      <c r="I12" s="30"/>
    </row>
    <row r="13" spans="1:9" x14ac:dyDescent="0.25">
      <c r="A13" s="34">
        <v>9</v>
      </c>
      <c r="B13" s="38"/>
      <c r="C13" s="38"/>
      <c r="D13" s="36" t="s">
        <v>459</v>
      </c>
      <c r="E13" s="37"/>
      <c r="F13" s="37"/>
      <c r="G13" s="38"/>
      <c r="H13" s="32"/>
      <c r="I13" s="30"/>
    </row>
    <row r="14" spans="1:9" x14ac:dyDescent="0.25">
      <c r="A14" s="34">
        <v>10</v>
      </c>
      <c r="B14" s="38"/>
      <c r="C14" s="38"/>
      <c r="D14" s="36" t="s">
        <v>503</v>
      </c>
      <c r="E14" s="37"/>
      <c r="F14" s="37"/>
      <c r="G14" s="38"/>
      <c r="H14" s="32"/>
      <c r="I14" s="30"/>
    </row>
    <row r="15" spans="1:9" x14ac:dyDescent="0.25">
      <c r="A15" s="34">
        <v>11</v>
      </c>
      <c r="B15" s="38"/>
      <c r="C15" s="38"/>
      <c r="D15" s="36" t="s">
        <v>461</v>
      </c>
      <c r="E15" s="37"/>
      <c r="F15" s="37"/>
      <c r="G15" s="38"/>
      <c r="H15" s="32"/>
      <c r="I15" s="30"/>
    </row>
    <row r="16" spans="1:9" x14ac:dyDescent="0.25">
      <c r="A16" s="34">
        <v>12</v>
      </c>
      <c r="B16" s="38"/>
      <c r="C16" s="38"/>
      <c r="D16" s="36" t="s">
        <v>454</v>
      </c>
      <c r="E16" s="37"/>
      <c r="F16" s="37"/>
      <c r="G16" s="38"/>
      <c r="H16" s="32"/>
      <c r="I16" s="30"/>
    </row>
    <row r="17" spans="1:9" x14ac:dyDescent="0.25">
      <c r="A17" s="34">
        <v>13</v>
      </c>
      <c r="B17" s="73"/>
      <c r="C17" s="73"/>
      <c r="D17" s="97" t="s">
        <v>462</v>
      </c>
      <c r="E17" s="70"/>
      <c r="F17" s="70"/>
      <c r="G17" s="38"/>
      <c r="H17" s="32"/>
      <c r="I17" s="30"/>
    </row>
    <row r="18" spans="1:9" x14ac:dyDescent="0.25">
      <c r="A18" s="34">
        <v>14</v>
      </c>
      <c r="B18" s="38"/>
      <c r="C18" s="38"/>
      <c r="D18" s="36" t="s">
        <v>464</v>
      </c>
      <c r="E18" s="37"/>
      <c r="F18" s="37"/>
      <c r="G18" s="38"/>
      <c r="H18" s="32"/>
      <c r="I18" s="30"/>
    </row>
    <row r="19" spans="1:9" x14ac:dyDescent="0.25">
      <c r="A19" s="14">
        <v>15</v>
      </c>
      <c r="B19" s="10"/>
      <c r="C19" s="10"/>
      <c r="D19" s="12" t="s">
        <v>465</v>
      </c>
      <c r="E19" s="9"/>
      <c r="F19" s="9"/>
      <c r="G19" s="10"/>
      <c r="H19" s="11"/>
      <c r="I19" s="13"/>
    </row>
    <row r="20" spans="1:9" x14ac:dyDescent="0.25">
      <c r="A20" s="34">
        <v>16</v>
      </c>
      <c r="B20" s="38"/>
      <c r="C20" s="38"/>
      <c r="D20" s="36" t="s">
        <v>463</v>
      </c>
      <c r="E20" s="101"/>
      <c r="F20" s="37"/>
      <c r="G20" s="38"/>
      <c r="H20" s="32"/>
      <c r="I20" s="31" t="s">
        <v>478</v>
      </c>
    </row>
    <row r="21" spans="1:9" x14ac:dyDescent="0.25">
      <c r="A21" s="34">
        <v>17</v>
      </c>
      <c r="B21" s="38"/>
      <c r="C21" s="38"/>
      <c r="D21" s="40" t="s">
        <v>467</v>
      </c>
      <c r="E21" s="37"/>
      <c r="F21" s="37"/>
      <c r="G21" s="38"/>
      <c r="H21" s="32"/>
      <c r="I21" s="30"/>
    </row>
    <row r="22" spans="1:9" x14ac:dyDescent="0.25">
      <c r="A22" s="34">
        <v>18</v>
      </c>
      <c r="B22" s="38"/>
      <c r="C22" s="38"/>
      <c r="D22" s="36" t="s">
        <v>455</v>
      </c>
      <c r="E22" s="37"/>
      <c r="F22" s="37"/>
      <c r="G22" s="38"/>
      <c r="H22" s="32"/>
      <c r="I22" s="30"/>
    </row>
    <row r="23" spans="1:9" x14ac:dyDescent="0.25">
      <c r="A23" s="34">
        <v>19</v>
      </c>
      <c r="B23" s="38"/>
      <c r="C23" s="38"/>
      <c r="D23" s="36" t="s">
        <v>476</v>
      </c>
      <c r="E23" s="37"/>
      <c r="F23" s="37"/>
      <c r="G23" s="38"/>
      <c r="H23" s="32"/>
      <c r="I23" s="30"/>
    </row>
    <row r="24" spans="1:9" x14ac:dyDescent="0.25">
      <c r="A24" s="14">
        <v>20</v>
      </c>
      <c r="B24" s="10"/>
      <c r="C24" s="10"/>
      <c r="D24" s="12" t="s">
        <v>466</v>
      </c>
      <c r="E24" s="9"/>
      <c r="F24" s="9"/>
      <c r="G24" s="10"/>
      <c r="H24" s="11"/>
      <c r="I24" s="13"/>
    </row>
    <row r="25" spans="1:9" x14ac:dyDescent="0.25">
      <c r="A25" s="14"/>
      <c r="B25" s="10"/>
      <c r="C25" s="10"/>
      <c r="D25" s="12"/>
      <c r="E25" s="9">
        <f>1550/6</f>
        <v>258.33333333333331</v>
      </c>
      <c r="F25" s="9">
        <f>1756/6</f>
        <v>292.66666666666669</v>
      </c>
      <c r="G25" s="10"/>
      <c r="H25" s="11"/>
      <c r="I25" s="13"/>
    </row>
    <row r="26" spans="1:9" x14ac:dyDescent="0.25">
      <c r="A26" s="14"/>
      <c r="B26" s="10"/>
      <c r="C26" s="10"/>
      <c r="D26" s="21" t="s">
        <v>468</v>
      </c>
      <c r="E26" s="9">
        <f>1400/6</f>
        <v>233.33333333333334</v>
      </c>
      <c r="F26" s="9"/>
      <c r="G26" s="10"/>
      <c r="H26" s="11"/>
      <c r="I26" s="13"/>
    </row>
    <row r="27" spans="1:9" x14ac:dyDescent="0.25">
      <c r="A27" s="14"/>
      <c r="B27" s="10"/>
      <c r="C27" s="10"/>
      <c r="D27" s="12" t="s">
        <v>11</v>
      </c>
      <c r="E27" s="9"/>
      <c r="F27" s="9"/>
      <c r="G27" s="10"/>
      <c r="H27" s="11"/>
      <c r="I27" s="13"/>
    </row>
    <row r="28" spans="1:9" x14ac:dyDescent="0.25">
      <c r="A28" s="34">
        <v>21</v>
      </c>
      <c r="B28" s="38"/>
      <c r="C28" s="38"/>
      <c r="D28" s="36" t="s">
        <v>469</v>
      </c>
      <c r="E28" s="37" t="s">
        <v>449</v>
      </c>
      <c r="F28" s="37" t="s">
        <v>470</v>
      </c>
      <c r="G28" s="38"/>
      <c r="H28" s="32"/>
      <c r="I28" s="31" t="s">
        <v>477</v>
      </c>
    </row>
    <row r="29" spans="1:9" x14ac:dyDescent="0.25">
      <c r="A29" s="34">
        <v>22</v>
      </c>
      <c r="B29" s="38"/>
      <c r="C29" s="38"/>
      <c r="D29" s="36" t="s">
        <v>471</v>
      </c>
      <c r="E29" s="37" t="s">
        <v>14</v>
      </c>
      <c r="F29" s="37" t="s">
        <v>15</v>
      </c>
      <c r="G29" s="38"/>
      <c r="H29" s="32"/>
      <c r="I29" s="30"/>
    </row>
    <row r="30" spans="1:9" x14ac:dyDescent="0.25">
      <c r="A30" s="34">
        <v>23</v>
      </c>
      <c r="B30" s="38"/>
      <c r="C30" s="38"/>
      <c r="D30" s="36" t="s">
        <v>507</v>
      </c>
      <c r="E30" s="37" t="s">
        <v>9</v>
      </c>
      <c r="F30" s="37" t="s">
        <v>24</v>
      </c>
      <c r="G30" s="38"/>
      <c r="H30" s="32"/>
      <c r="I30" s="30"/>
    </row>
    <row r="31" spans="1:9" x14ac:dyDescent="0.25">
      <c r="A31" s="34">
        <v>24</v>
      </c>
      <c r="B31" s="38"/>
      <c r="C31" s="38"/>
      <c r="D31" s="36" t="s">
        <v>472</v>
      </c>
      <c r="E31" s="37" t="s">
        <v>9</v>
      </c>
      <c r="F31" s="37" t="s">
        <v>24</v>
      </c>
      <c r="G31" s="38"/>
      <c r="H31" s="32"/>
      <c r="I31" s="31" t="s">
        <v>475</v>
      </c>
    </row>
    <row r="32" spans="1:9" x14ac:dyDescent="0.25">
      <c r="A32" s="34">
        <v>25</v>
      </c>
      <c r="B32" s="38"/>
      <c r="C32" s="38"/>
      <c r="D32" s="36" t="s">
        <v>473</v>
      </c>
      <c r="E32" s="37"/>
      <c r="F32" s="37"/>
      <c r="G32" s="38"/>
      <c r="H32" s="32"/>
      <c r="I32" s="30"/>
    </row>
    <row r="33" spans="1:9" x14ac:dyDescent="0.25">
      <c r="A33" s="14"/>
      <c r="B33" s="10"/>
      <c r="C33" s="10"/>
      <c r="D33" s="12"/>
      <c r="E33" s="9"/>
      <c r="F33" s="9"/>
      <c r="G33" s="10"/>
      <c r="H33" s="11"/>
      <c r="I33" s="13"/>
    </row>
    <row r="34" spans="1:9" x14ac:dyDescent="0.25">
      <c r="A34" s="14"/>
      <c r="B34" s="10"/>
      <c r="C34" s="10"/>
      <c r="D34" s="21" t="s">
        <v>474</v>
      </c>
      <c r="E34" s="9"/>
      <c r="F34" s="9"/>
      <c r="G34" s="10"/>
      <c r="H34" s="11"/>
      <c r="I34" s="13"/>
    </row>
    <row r="35" spans="1:9" x14ac:dyDescent="0.25">
      <c r="A35" s="14"/>
      <c r="B35" s="10"/>
      <c r="C35" s="10"/>
      <c r="D35" s="12"/>
      <c r="E35" s="9"/>
      <c r="F35" s="9"/>
      <c r="G35" s="10"/>
      <c r="H35" s="11"/>
      <c r="I35" s="13"/>
    </row>
    <row r="36" spans="1:9" x14ac:dyDescent="0.25">
      <c r="A36" s="34">
        <v>26</v>
      </c>
      <c r="B36" s="38"/>
      <c r="C36" s="38"/>
      <c r="D36" s="36" t="s">
        <v>480</v>
      </c>
      <c r="E36" s="37"/>
      <c r="F36" s="37"/>
      <c r="G36" s="38"/>
      <c r="H36" s="32"/>
      <c r="I36" s="30"/>
    </row>
    <row r="37" spans="1:9" x14ac:dyDescent="0.25">
      <c r="A37" s="34">
        <v>27</v>
      </c>
      <c r="B37" s="38"/>
      <c r="C37" s="38"/>
      <c r="D37" s="97" t="s">
        <v>481</v>
      </c>
      <c r="E37" s="37"/>
      <c r="F37" s="37"/>
      <c r="G37" s="38"/>
      <c r="H37" s="32"/>
      <c r="I37" s="30"/>
    </row>
    <row r="38" spans="1:9" x14ac:dyDescent="0.25">
      <c r="A38" s="34">
        <v>28</v>
      </c>
      <c r="B38" s="38"/>
      <c r="C38" s="38"/>
      <c r="D38" s="36" t="s">
        <v>482</v>
      </c>
      <c r="E38" s="37"/>
      <c r="F38" s="37"/>
      <c r="G38" s="38"/>
      <c r="H38" s="32"/>
      <c r="I38" s="30"/>
    </row>
    <row r="39" spans="1:9" x14ac:dyDescent="0.25">
      <c r="A39" s="34">
        <v>29</v>
      </c>
      <c r="B39" s="38"/>
      <c r="C39" s="38"/>
      <c r="D39" s="36" t="s">
        <v>484</v>
      </c>
      <c r="E39" s="37"/>
      <c r="F39" s="37"/>
      <c r="G39" s="38"/>
      <c r="H39" s="32"/>
      <c r="I39" s="30"/>
    </row>
    <row r="40" spans="1:9" x14ac:dyDescent="0.25">
      <c r="A40" s="34">
        <v>30</v>
      </c>
      <c r="B40" s="38"/>
      <c r="C40" s="38"/>
      <c r="D40" s="36" t="s">
        <v>479</v>
      </c>
      <c r="E40" s="37"/>
      <c r="F40" s="37"/>
      <c r="G40" s="38"/>
      <c r="H40" s="32"/>
      <c r="I40" s="30"/>
    </row>
    <row r="41" spans="1:9" x14ac:dyDescent="0.25">
      <c r="A41" s="34">
        <v>31</v>
      </c>
      <c r="B41" s="38"/>
      <c r="C41" s="38"/>
      <c r="D41" s="36" t="s">
        <v>483</v>
      </c>
      <c r="E41" s="37"/>
      <c r="F41" s="37"/>
      <c r="G41" s="38"/>
      <c r="H41" s="32"/>
      <c r="I41" s="30"/>
    </row>
    <row r="42" spans="1:9" x14ac:dyDescent="0.25">
      <c r="A42" s="34">
        <v>32</v>
      </c>
      <c r="B42" s="38"/>
      <c r="C42" s="38"/>
      <c r="D42" s="36" t="s">
        <v>485</v>
      </c>
      <c r="E42" s="37"/>
      <c r="F42" s="37"/>
      <c r="G42" s="38"/>
      <c r="H42" s="32"/>
      <c r="I42" s="30"/>
    </row>
    <row r="43" spans="1:9" x14ac:dyDescent="0.25">
      <c r="A43" s="34">
        <v>33</v>
      </c>
      <c r="B43" s="38"/>
      <c r="C43" s="38"/>
      <c r="D43" s="36" t="s">
        <v>486</v>
      </c>
      <c r="E43" s="37"/>
      <c r="F43" s="37"/>
      <c r="G43" s="38"/>
      <c r="H43" s="32"/>
      <c r="I43" s="30"/>
    </row>
    <row r="44" spans="1:9" x14ac:dyDescent="0.25">
      <c r="A44" s="34">
        <v>34</v>
      </c>
      <c r="B44" s="38"/>
      <c r="C44" s="38"/>
      <c r="D44" s="36" t="s">
        <v>487</v>
      </c>
      <c r="E44" s="37"/>
      <c r="F44" s="37"/>
      <c r="G44" s="38"/>
      <c r="H44" s="32"/>
      <c r="I44" s="30"/>
    </row>
    <row r="45" spans="1:9" x14ac:dyDescent="0.25">
      <c r="A45" s="34">
        <v>35</v>
      </c>
      <c r="B45" s="38"/>
      <c r="C45" s="38"/>
      <c r="D45" s="36" t="s">
        <v>491</v>
      </c>
      <c r="E45" s="37"/>
      <c r="F45" s="37"/>
      <c r="G45" s="38"/>
      <c r="H45" s="32"/>
      <c r="I45" s="30"/>
    </row>
    <row r="46" spans="1:9" x14ac:dyDescent="0.25">
      <c r="A46" s="34">
        <v>36</v>
      </c>
      <c r="B46" s="38"/>
      <c r="C46" s="38"/>
      <c r="D46" s="36" t="s">
        <v>492</v>
      </c>
      <c r="E46" s="37"/>
      <c r="F46" s="37"/>
      <c r="G46" s="38"/>
      <c r="H46" s="32"/>
      <c r="I46" s="30"/>
    </row>
    <row r="47" spans="1:9" x14ac:dyDescent="0.25">
      <c r="A47" s="34">
        <v>37</v>
      </c>
      <c r="B47" s="38"/>
      <c r="C47" s="38"/>
      <c r="D47" s="36" t="s">
        <v>493</v>
      </c>
      <c r="E47" s="37"/>
      <c r="F47" s="37"/>
      <c r="G47" s="38"/>
      <c r="H47" s="32"/>
      <c r="I47" s="30"/>
    </row>
    <row r="48" spans="1:9" x14ac:dyDescent="0.25">
      <c r="A48" s="34">
        <v>38</v>
      </c>
      <c r="B48" s="38"/>
      <c r="C48" s="38"/>
      <c r="D48" s="36" t="s">
        <v>494</v>
      </c>
      <c r="E48" s="37"/>
      <c r="F48" s="37"/>
      <c r="G48" s="38"/>
      <c r="H48" s="32"/>
      <c r="I48" s="30"/>
    </row>
    <row r="49" spans="1:9" x14ac:dyDescent="0.25">
      <c r="A49" s="34">
        <v>39</v>
      </c>
      <c r="B49" s="38"/>
      <c r="C49" s="38"/>
      <c r="D49" s="36" t="s">
        <v>495</v>
      </c>
      <c r="E49" s="37"/>
      <c r="F49" s="37"/>
      <c r="G49" s="38"/>
      <c r="H49" s="32"/>
      <c r="I49" s="30"/>
    </row>
    <row r="50" spans="1:9" x14ac:dyDescent="0.25">
      <c r="A50" s="14"/>
      <c r="B50" s="10"/>
      <c r="C50" s="10"/>
      <c r="D50" s="12"/>
      <c r="E50" s="9"/>
      <c r="F50" s="9"/>
      <c r="G50" s="10"/>
      <c r="H50" s="11"/>
      <c r="I50" s="13"/>
    </row>
    <row r="51" spans="1:9" x14ac:dyDescent="0.25">
      <c r="A51" s="14"/>
      <c r="B51" s="10"/>
      <c r="C51" s="10"/>
      <c r="D51" s="21" t="s">
        <v>488</v>
      </c>
      <c r="E51" s="9"/>
      <c r="F51" s="9"/>
      <c r="G51" s="10"/>
      <c r="H51" s="11"/>
      <c r="I51" s="13"/>
    </row>
    <row r="52" spans="1:9" x14ac:dyDescent="0.25">
      <c r="A52" s="14"/>
      <c r="B52" s="10"/>
      <c r="C52" s="10"/>
      <c r="D52" s="12"/>
      <c r="E52" s="9"/>
      <c r="F52" s="9"/>
      <c r="G52" s="10"/>
      <c r="H52" s="11"/>
      <c r="I52" s="13"/>
    </row>
    <row r="53" spans="1:9" x14ac:dyDescent="0.25">
      <c r="A53" s="34">
        <v>40</v>
      </c>
      <c r="B53" s="38"/>
      <c r="C53" s="38"/>
      <c r="D53" s="40" t="s">
        <v>497</v>
      </c>
      <c r="E53" s="37" t="s">
        <v>9</v>
      </c>
      <c r="F53" s="37" t="s">
        <v>24</v>
      </c>
      <c r="G53" s="38"/>
      <c r="H53" s="32"/>
      <c r="I53" s="30"/>
    </row>
    <row r="54" spans="1:9" x14ac:dyDescent="0.25">
      <c r="A54" s="34">
        <v>41</v>
      </c>
      <c r="B54" s="38"/>
      <c r="C54" s="38"/>
      <c r="D54" s="36" t="s">
        <v>489</v>
      </c>
      <c r="E54" s="37" t="s">
        <v>9</v>
      </c>
      <c r="F54" s="37" t="s">
        <v>24</v>
      </c>
      <c r="G54" s="38"/>
      <c r="H54" s="32"/>
      <c r="I54" s="30"/>
    </row>
    <row r="55" spans="1:9" x14ac:dyDescent="0.25">
      <c r="A55" s="34">
        <v>42</v>
      </c>
      <c r="B55" s="38"/>
      <c r="C55" s="38"/>
      <c r="D55" s="36" t="s">
        <v>490</v>
      </c>
      <c r="E55" s="37" t="s">
        <v>450</v>
      </c>
      <c r="F55" s="37" t="s">
        <v>450</v>
      </c>
      <c r="G55" s="38"/>
      <c r="H55" s="32"/>
      <c r="I55" s="31" t="s">
        <v>498</v>
      </c>
    </row>
    <row r="56" spans="1:9" x14ac:dyDescent="0.25">
      <c r="A56" s="34">
        <v>43</v>
      </c>
      <c r="B56" s="38"/>
      <c r="C56" s="38"/>
      <c r="D56" s="36" t="s">
        <v>496</v>
      </c>
      <c r="E56" s="37" t="s">
        <v>9</v>
      </c>
      <c r="F56" s="37" t="s">
        <v>24</v>
      </c>
      <c r="G56" s="38"/>
      <c r="H56" s="32"/>
      <c r="I56" s="30"/>
    </row>
    <row r="57" spans="1:9" x14ac:dyDescent="0.25">
      <c r="A57" s="34">
        <v>44</v>
      </c>
      <c r="B57" s="38"/>
      <c r="C57" s="38"/>
      <c r="D57" s="40" t="s">
        <v>500</v>
      </c>
      <c r="E57" s="37" t="s">
        <v>9</v>
      </c>
      <c r="F57" s="37" t="s">
        <v>24</v>
      </c>
      <c r="G57" s="38"/>
      <c r="H57" s="32"/>
      <c r="I57" s="30"/>
    </row>
    <row r="58" spans="1:9" x14ac:dyDescent="0.25">
      <c r="A58" s="34">
        <v>45</v>
      </c>
      <c r="B58" s="38"/>
      <c r="C58" s="38"/>
      <c r="D58" s="36" t="s">
        <v>499</v>
      </c>
      <c r="E58" s="37" t="s">
        <v>9</v>
      </c>
      <c r="F58" s="37" t="s">
        <v>24</v>
      </c>
      <c r="G58" s="38"/>
      <c r="H58" s="32"/>
      <c r="I58" s="30"/>
    </row>
    <row r="59" spans="1:9" x14ac:dyDescent="0.25">
      <c r="A59" s="14"/>
      <c r="B59" s="10"/>
      <c r="C59" s="10"/>
      <c r="D59" s="21"/>
      <c r="E59" s="9"/>
      <c r="F59" s="9"/>
      <c r="G59" s="10"/>
      <c r="H59" s="11"/>
      <c r="I59" s="13"/>
    </row>
    <row r="60" spans="1:9" x14ac:dyDescent="0.25">
      <c r="A60" s="14"/>
      <c r="B60" s="10"/>
      <c r="C60" s="10"/>
      <c r="D60" s="21" t="s">
        <v>504</v>
      </c>
      <c r="E60" s="9"/>
      <c r="F60" s="9"/>
      <c r="G60" s="10"/>
      <c r="H60" s="11"/>
      <c r="I60" s="13"/>
    </row>
    <row r="61" spans="1:9" x14ac:dyDescent="0.25">
      <c r="A61" s="14"/>
      <c r="B61" s="10"/>
      <c r="C61" s="10"/>
      <c r="D61" s="12"/>
      <c r="E61" s="9"/>
      <c r="F61" s="9"/>
      <c r="G61" s="10"/>
      <c r="H61" s="11"/>
      <c r="I61" s="13"/>
    </row>
    <row r="62" spans="1:9" x14ac:dyDescent="0.25">
      <c r="A62" s="14">
        <v>46</v>
      </c>
      <c r="B62" s="10"/>
      <c r="C62" s="10"/>
      <c r="D62" s="12" t="s">
        <v>508</v>
      </c>
      <c r="E62" s="9"/>
      <c r="F62" s="9"/>
      <c r="G62" s="10"/>
      <c r="H62" s="11"/>
      <c r="I62" s="13"/>
    </row>
    <row r="63" spans="1:9" x14ac:dyDescent="0.25">
      <c r="A63" s="34">
        <v>47</v>
      </c>
      <c r="B63" s="38"/>
      <c r="C63" s="38"/>
      <c r="D63" s="36" t="s">
        <v>512</v>
      </c>
      <c r="E63" s="37" t="s">
        <v>509</v>
      </c>
      <c r="F63" s="37" t="s">
        <v>10</v>
      </c>
      <c r="G63" s="38"/>
      <c r="H63" s="32"/>
      <c r="I63" s="30"/>
    </row>
    <row r="64" spans="1:9" x14ac:dyDescent="0.25">
      <c r="A64" s="34">
        <v>48</v>
      </c>
      <c r="B64" s="38"/>
      <c r="C64" s="38"/>
      <c r="D64" s="36" t="s">
        <v>513</v>
      </c>
      <c r="E64" s="37" t="s">
        <v>509</v>
      </c>
      <c r="F64" s="37" t="s">
        <v>10</v>
      </c>
      <c r="G64" s="38"/>
      <c r="H64" s="32"/>
      <c r="I64" s="30"/>
    </row>
    <row r="65" spans="1:9" x14ac:dyDescent="0.25">
      <c r="A65" s="14">
        <v>49</v>
      </c>
      <c r="B65" s="10"/>
      <c r="C65" s="10"/>
      <c r="D65" s="12" t="s">
        <v>520</v>
      </c>
      <c r="E65" s="9" t="s">
        <v>509</v>
      </c>
      <c r="F65" s="9" t="s">
        <v>10</v>
      </c>
      <c r="G65" s="10"/>
      <c r="H65" s="11"/>
      <c r="I65" s="102" t="s">
        <v>515</v>
      </c>
    </row>
    <row r="66" spans="1:9" x14ac:dyDescent="0.25">
      <c r="A66" s="34">
        <v>50</v>
      </c>
      <c r="B66" s="38"/>
      <c r="C66" s="38"/>
      <c r="D66" s="36" t="s">
        <v>514</v>
      </c>
      <c r="E66" s="37" t="s">
        <v>509</v>
      </c>
      <c r="F66" s="37" t="s">
        <v>10</v>
      </c>
      <c r="G66" s="38"/>
      <c r="H66" s="32"/>
      <c r="I66" s="30"/>
    </row>
    <row r="67" spans="1:9" x14ac:dyDescent="0.25">
      <c r="A67" s="14">
        <v>51</v>
      </c>
      <c r="B67" s="10"/>
      <c r="C67" s="10"/>
      <c r="D67" s="12" t="s">
        <v>521</v>
      </c>
      <c r="E67" s="9" t="s">
        <v>509</v>
      </c>
      <c r="F67" s="9" t="s">
        <v>10</v>
      </c>
      <c r="G67" s="10"/>
      <c r="H67" s="11"/>
      <c r="I67" s="13"/>
    </row>
    <row r="68" spans="1:9" x14ac:dyDescent="0.25">
      <c r="A68" s="14">
        <v>52</v>
      </c>
      <c r="B68" s="10"/>
      <c r="C68" s="10"/>
      <c r="D68" s="12" t="s">
        <v>516</v>
      </c>
      <c r="E68" s="9" t="s">
        <v>12</v>
      </c>
      <c r="F68" s="9" t="s">
        <v>13</v>
      </c>
      <c r="G68" s="10"/>
      <c r="H68" s="11"/>
      <c r="I68" s="13"/>
    </row>
    <row r="69" spans="1:9" x14ac:dyDescent="0.25">
      <c r="A69" s="14">
        <v>53</v>
      </c>
      <c r="B69" s="10"/>
      <c r="C69" s="10"/>
      <c r="D69" s="12" t="s">
        <v>510</v>
      </c>
      <c r="E69" s="9" t="s">
        <v>219</v>
      </c>
      <c r="F69" s="9" t="s">
        <v>219</v>
      </c>
      <c r="G69" s="10"/>
      <c r="H69" s="11"/>
      <c r="I69" s="13"/>
    </row>
    <row r="70" spans="1:9" x14ac:dyDescent="0.25">
      <c r="A70" s="14">
        <v>54</v>
      </c>
      <c r="B70" s="10"/>
      <c r="C70" s="10"/>
      <c r="D70" s="12" t="s">
        <v>511</v>
      </c>
      <c r="E70" s="9" t="s">
        <v>219</v>
      </c>
      <c r="F70" s="9" t="s">
        <v>219</v>
      </c>
      <c r="G70" s="10"/>
      <c r="H70" s="11"/>
      <c r="I70" s="13"/>
    </row>
    <row r="71" spans="1:9" x14ac:dyDescent="0.25">
      <c r="A71" s="14">
        <v>55</v>
      </c>
      <c r="B71" s="10"/>
      <c r="C71" s="10"/>
      <c r="D71" s="12" t="s">
        <v>518</v>
      </c>
      <c r="E71" s="9" t="s">
        <v>523</v>
      </c>
      <c r="F71" s="9" t="s">
        <v>524</v>
      </c>
      <c r="G71" s="10"/>
      <c r="H71" s="11"/>
      <c r="I71" s="13"/>
    </row>
    <row r="72" spans="1:9" x14ac:dyDescent="0.25">
      <c r="A72" s="14">
        <v>56</v>
      </c>
      <c r="B72" s="10"/>
      <c r="C72" s="10"/>
      <c r="D72" s="12" t="s">
        <v>517</v>
      </c>
      <c r="E72" s="9" t="s">
        <v>12</v>
      </c>
      <c r="F72" s="9" t="s">
        <v>13</v>
      </c>
      <c r="G72" s="10"/>
      <c r="H72" s="11"/>
      <c r="I72" s="13"/>
    </row>
    <row r="73" spans="1:9" x14ac:dyDescent="0.25">
      <c r="A73" s="14">
        <v>57</v>
      </c>
      <c r="B73" s="10"/>
      <c r="C73" s="10"/>
      <c r="D73" s="12" t="s">
        <v>519</v>
      </c>
      <c r="E73" s="9" t="s">
        <v>509</v>
      </c>
      <c r="F73" s="9" t="s">
        <v>10</v>
      </c>
      <c r="G73" s="10"/>
      <c r="H73" s="11"/>
      <c r="I73" s="13"/>
    </row>
    <row r="74" spans="1:9" x14ac:dyDescent="0.25">
      <c r="A74" s="34">
        <v>58</v>
      </c>
      <c r="B74" s="38"/>
      <c r="C74" s="38"/>
      <c r="D74" s="36" t="s">
        <v>522</v>
      </c>
      <c r="E74" s="37" t="s">
        <v>509</v>
      </c>
      <c r="F74" s="37" t="s">
        <v>10</v>
      </c>
      <c r="G74" s="38"/>
      <c r="H74" s="32"/>
      <c r="I74" s="30"/>
    </row>
    <row r="75" spans="1:9" x14ac:dyDescent="0.25">
      <c r="A75" s="14"/>
      <c r="B75" s="10"/>
      <c r="C75" s="10"/>
      <c r="D75" s="12"/>
      <c r="E75" s="9"/>
      <c r="F75" s="9"/>
      <c r="G75" s="10"/>
      <c r="H75" s="11"/>
      <c r="I75" s="13"/>
    </row>
    <row r="76" spans="1:9" x14ac:dyDescent="0.25">
      <c r="A76" s="14"/>
      <c r="B76" s="10"/>
      <c r="C76" s="10"/>
      <c r="D76" s="12"/>
      <c r="E76" s="9"/>
      <c r="F76" s="9"/>
      <c r="G76" s="10"/>
      <c r="H76" s="11"/>
      <c r="I76" s="13"/>
    </row>
    <row r="77" spans="1:9" x14ac:dyDescent="0.25">
      <c r="A77" s="14"/>
      <c r="B77" s="10"/>
      <c r="C77" s="10"/>
      <c r="D77" s="21" t="s">
        <v>525</v>
      </c>
      <c r="E77" s="9"/>
      <c r="F77" s="9"/>
      <c r="G77" s="10"/>
      <c r="H77" s="11"/>
      <c r="I77" s="13"/>
    </row>
    <row r="78" spans="1:9" x14ac:dyDescent="0.25">
      <c r="A78" s="34">
        <v>60</v>
      </c>
      <c r="B78" s="38"/>
      <c r="C78" s="38"/>
      <c r="D78" s="36" t="s">
        <v>536</v>
      </c>
      <c r="E78" s="37" t="s">
        <v>534</v>
      </c>
      <c r="F78" s="37" t="s">
        <v>535</v>
      </c>
      <c r="G78" s="38"/>
      <c r="H78" s="32"/>
      <c r="I78" s="30"/>
    </row>
    <row r="79" spans="1:9" x14ac:dyDescent="0.25">
      <c r="A79" s="34">
        <v>61</v>
      </c>
      <c r="B79" s="38"/>
      <c r="C79" s="38"/>
      <c r="D79" s="36" t="s">
        <v>526</v>
      </c>
      <c r="E79" s="37" t="s">
        <v>14</v>
      </c>
      <c r="F79" s="37" t="s">
        <v>15</v>
      </c>
      <c r="G79" s="38"/>
      <c r="H79" s="32"/>
      <c r="I79" s="30"/>
    </row>
    <row r="80" spans="1:9" x14ac:dyDescent="0.25">
      <c r="A80" s="14">
        <v>62</v>
      </c>
      <c r="B80" s="10"/>
      <c r="C80" s="10"/>
      <c r="D80" s="12" t="s">
        <v>527</v>
      </c>
      <c r="E80" s="9"/>
      <c r="F80" s="9"/>
      <c r="G80" s="10"/>
      <c r="H80" s="11"/>
      <c r="I80" s="13"/>
    </row>
    <row r="81" spans="1:9" x14ac:dyDescent="0.25">
      <c r="A81" s="14">
        <v>63</v>
      </c>
      <c r="B81" s="10"/>
      <c r="C81" s="10"/>
      <c r="D81" s="12" t="s">
        <v>532</v>
      </c>
      <c r="E81" s="9"/>
      <c r="F81" s="9"/>
      <c r="G81" s="10"/>
      <c r="H81" s="11"/>
      <c r="I81" s="13"/>
    </row>
    <row r="82" spans="1:9" x14ac:dyDescent="0.25">
      <c r="A82" s="14">
        <v>64</v>
      </c>
      <c r="B82" s="10"/>
      <c r="C82" s="10"/>
      <c r="D82" s="12" t="s">
        <v>530</v>
      </c>
      <c r="E82" s="9" t="s">
        <v>509</v>
      </c>
      <c r="F82" s="9" t="s">
        <v>10</v>
      </c>
      <c r="G82" s="10"/>
      <c r="H82" s="11"/>
      <c r="I82" s="13"/>
    </row>
    <row r="83" spans="1:9" x14ac:dyDescent="0.25">
      <c r="A83" s="14">
        <v>65</v>
      </c>
      <c r="B83" s="10"/>
      <c r="C83" s="10"/>
      <c r="D83" s="16" t="s">
        <v>533</v>
      </c>
      <c r="E83" s="9" t="s">
        <v>12</v>
      </c>
      <c r="F83" s="9" t="s">
        <v>13</v>
      </c>
      <c r="G83" s="10"/>
      <c r="H83" s="11"/>
      <c r="I83" s="13"/>
    </row>
    <row r="84" spans="1:9" x14ac:dyDescent="0.25">
      <c r="A84" s="34">
        <v>66</v>
      </c>
      <c r="B84" s="38"/>
      <c r="C84" s="38"/>
      <c r="D84" s="36" t="s">
        <v>528</v>
      </c>
      <c r="E84" s="37"/>
      <c r="F84" s="37"/>
      <c r="G84" s="38"/>
      <c r="H84" s="32"/>
      <c r="I84" s="30"/>
    </row>
    <row r="85" spans="1:9" x14ac:dyDescent="0.25">
      <c r="A85" s="14">
        <v>67</v>
      </c>
      <c r="B85" s="10"/>
      <c r="C85" s="10"/>
      <c r="D85" s="12" t="s">
        <v>529</v>
      </c>
      <c r="E85" s="9" t="s">
        <v>509</v>
      </c>
      <c r="F85" s="9" t="s">
        <v>10</v>
      </c>
      <c r="G85" s="10"/>
      <c r="H85" s="11"/>
      <c r="I85" s="13"/>
    </row>
    <row r="86" spans="1:9" x14ac:dyDescent="0.25">
      <c r="A86" s="14">
        <v>68</v>
      </c>
      <c r="B86" s="10"/>
      <c r="C86" s="10"/>
      <c r="D86" s="12" t="s">
        <v>531</v>
      </c>
      <c r="E86" s="9" t="s">
        <v>17</v>
      </c>
      <c r="F86" s="9" t="s">
        <v>23</v>
      </c>
      <c r="G86" s="10"/>
      <c r="H86" s="11"/>
      <c r="I86" s="13"/>
    </row>
    <row r="87" spans="1:9" ht="25" x14ac:dyDescent="0.25">
      <c r="A87" s="14">
        <v>69</v>
      </c>
      <c r="B87" s="10"/>
      <c r="C87" s="10"/>
      <c r="D87" s="12" t="s">
        <v>521</v>
      </c>
      <c r="E87" s="9" t="s">
        <v>537</v>
      </c>
      <c r="F87" s="9" t="s">
        <v>538</v>
      </c>
      <c r="G87" s="10"/>
      <c r="H87" s="11"/>
      <c r="I87" s="13"/>
    </row>
    <row r="88" spans="1:9" x14ac:dyDescent="0.25">
      <c r="A88" s="14"/>
      <c r="B88" s="10"/>
      <c r="C88" s="10"/>
      <c r="D88" s="12"/>
      <c r="E88" s="9"/>
      <c r="F88" s="9"/>
      <c r="G88" s="10"/>
      <c r="H88" s="11"/>
      <c r="I88" s="13"/>
    </row>
    <row r="89" spans="1:9" x14ac:dyDescent="0.25">
      <c r="A89" s="14"/>
      <c r="B89" s="10"/>
      <c r="C89" s="10"/>
      <c r="D89" s="12"/>
      <c r="E89" s="9"/>
      <c r="F89" s="9"/>
      <c r="G89" s="10"/>
      <c r="H89" s="11"/>
      <c r="I89" s="13"/>
    </row>
    <row r="90" spans="1:9" x14ac:dyDescent="0.25">
      <c r="A90" s="14"/>
      <c r="B90" s="10"/>
      <c r="C90" s="10"/>
      <c r="D90" s="12"/>
      <c r="E90" s="9"/>
      <c r="F90" s="9"/>
      <c r="G90" s="10"/>
      <c r="H90" s="11"/>
      <c r="I90" s="13"/>
    </row>
    <row r="91" spans="1:9" x14ac:dyDescent="0.25">
      <c r="A91" s="14"/>
      <c r="B91" s="10"/>
      <c r="C91" s="10"/>
      <c r="D91" s="12"/>
      <c r="E91" s="9"/>
      <c r="F91" s="9"/>
      <c r="G91" s="10"/>
      <c r="H91" s="11"/>
      <c r="I91" s="13"/>
    </row>
    <row r="92" spans="1:9" x14ac:dyDescent="0.25">
      <c r="A92" s="14"/>
      <c r="B92" s="10"/>
      <c r="C92" s="10"/>
      <c r="D92" s="12"/>
      <c r="E92" s="9"/>
      <c r="F92" s="9"/>
      <c r="G92" s="10"/>
      <c r="H92" s="11"/>
      <c r="I92" s="13"/>
    </row>
    <row r="93" spans="1:9" x14ac:dyDescent="0.25">
      <c r="A93" s="14"/>
      <c r="B93" s="10"/>
      <c r="C93" s="10"/>
      <c r="D93" s="12"/>
      <c r="E93" s="9"/>
      <c r="F93" s="9"/>
      <c r="G93" s="10"/>
      <c r="H93" s="11"/>
      <c r="I93" s="13"/>
    </row>
    <row r="94" spans="1:9" x14ac:dyDescent="0.25">
      <c r="A94" s="14"/>
      <c r="B94" s="10"/>
      <c r="C94" s="10"/>
      <c r="D94" s="12"/>
      <c r="E94" s="9"/>
      <c r="F94" s="9"/>
      <c r="G94" s="10"/>
      <c r="H94" s="11"/>
      <c r="I94" s="13"/>
    </row>
    <row r="95" spans="1:9" x14ac:dyDescent="0.25">
      <c r="A95" s="14"/>
      <c r="B95" s="10"/>
      <c r="C95" s="10"/>
      <c r="D95" s="12"/>
      <c r="E95" s="9"/>
      <c r="F95" s="9"/>
      <c r="G95" s="10"/>
      <c r="H95" s="11"/>
      <c r="I95" s="13"/>
    </row>
    <row r="96" spans="1:9" x14ac:dyDescent="0.25">
      <c r="A96" s="14"/>
      <c r="B96" s="10"/>
      <c r="C96" s="10"/>
      <c r="D96" s="12"/>
      <c r="E96" s="9"/>
      <c r="F96" s="9"/>
      <c r="G96" s="10"/>
      <c r="H96" s="11"/>
      <c r="I96" s="13"/>
    </row>
    <row r="97" spans="1:9" x14ac:dyDescent="0.25">
      <c r="A97" s="14"/>
      <c r="B97" s="10"/>
      <c r="C97" s="10"/>
      <c r="D97" s="12"/>
      <c r="E97" s="9"/>
      <c r="F97" s="9"/>
      <c r="G97" s="10"/>
      <c r="H97" s="11"/>
      <c r="I97" s="13"/>
    </row>
    <row r="98" spans="1:9" x14ac:dyDescent="0.25">
      <c r="A98" s="14"/>
      <c r="B98" s="10"/>
      <c r="C98" s="10"/>
      <c r="D98" s="12"/>
      <c r="E98" s="9"/>
      <c r="F98" s="9"/>
      <c r="G98" s="10"/>
      <c r="H98" s="11"/>
      <c r="I98" s="13"/>
    </row>
    <row r="99" spans="1:9" x14ac:dyDescent="0.25">
      <c r="A99" s="14"/>
      <c r="B99" s="10"/>
      <c r="C99" s="10"/>
      <c r="D99" s="12"/>
      <c r="E99" s="9"/>
      <c r="F99" s="9"/>
      <c r="G99" s="10"/>
      <c r="H99" s="11"/>
      <c r="I99" s="13"/>
    </row>
    <row r="100" spans="1:9" x14ac:dyDescent="0.25">
      <c r="A100" s="14"/>
      <c r="B100" s="10"/>
      <c r="C100" s="10"/>
      <c r="D100" s="12"/>
      <c r="E100" s="9"/>
      <c r="F100" s="9"/>
      <c r="G100" s="10"/>
      <c r="H100" s="11"/>
      <c r="I100" s="13"/>
    </row>
    <row r="101" spans="1:9" x14ac:dyDescent="0.25">
      <c r="A101" s="14"/>
      <c r="B101" s="10"/>
      <c r="C101" s="10"/>
      <c r="D101" s="12"/>
      <c r="E101" s="9"/>
      <c r="F101" s="9"/>
      <c r="G101" s="10"/>
      <c r="H101" s="11"/>
      <c r="I101" s="13"/>
    </row>
    <row r="102" spans="1:9" x14ac:dyDescent="0.25">
      <c r="A102" s="14"/>
      <c r="B102" s="10"/>
      <c r="C102" s="10"/>
      <c r="D102" s="12"/>
      <c r="E102" s="9"/>
      <c r="F102" s="9"/>
      <c r="G102" s="10"/>
      <c r="H102" s="11"/>
      <c r="I102" s="13"/>
    </row>
    <row r="103" spans="1:9" x14ac:dyDescent="0.25">
      <c r="A103" s="14"/>
      <c r="B103" s="10"/>
      <c r="C103" s="10"/>
      <c r="D103" s="12"/>
      <c r="E103" s="9"/>
      <c r="F103" s="9"/>
      <c r="G103" s="10"/>
      <c r="H103" s="11"/>
      <c r="I103" s="13"/>
    </row>
    <row r="104" spans="1:9" x14ac:dyDescent="0.25">
      <c r="A104" s="14"/>
      <c r="B104" s="10"/>
      <c r="C104" s="10"/>
      <c r="D104" s="12"/>
      <c r="E104" s="9"/>
      <c r="F104" s="9"/>
      <c r="G104" s="10"/>
      <c r="H104" s="11"/>
      <c r="I104" s="13"/>
    </row>
    <row r="105" spans="1:9" x14ac:dyDescent="0.25">
      <c r="A105" s="14"/>
      <c r="B105" s="10"/>
      <c r="C105" s="10"/>
      <c r="D105" s="12"/>
      <c r="E105" s="9"/>
      <c r="F105" s="9"/>
      <c r="G105" s="10"/>
      <c r="H105" s="11"/>
      <c r="I105" s="13"/>
    </row>
    <row r="106" spans="1:9" x14ac:dyDescent="0.25">
      <c r="A106" s="14"/>
      <c r="B106" s="10"/>
      <c r="C106" s="10"/>
      <c r="D106" s="12"/>
      <c r="E106" s="9"/>
      <c r="F106" s="9"/>
      <c r="G106" s="10"/>
      <c r="H106" s="11"/>
      <c r="I106" s="13"/>
    </row>
    <row r="107" spans="1:9" x14ac:dyDescent="0.25">
      <c r="A107" s="14"/>
      <c r="B107" s="10"/>
      <c r="C107" s="10"/>
      <c r="D107" s="12"/>
      <c r="E107" s="9"/>
      <c r="F107" s="9"/>
      <c r="G107" s="10"/>
      <c r="H107" s="11"/>
      <c r="I107" s="13"/>
    </row>
    <row r="108" spans="1:9" x14ac:dyDescent="0.25">
      <c r="A108" s="14"/>
      <c r="B108" s="10"/>
      <c r="C108" s="10"/>
      <c r="D108" s="12"/>
      <c r="E108" s="9"/>
      <c r="F108" s="9"/>
      <c r="G108" s="10"/>
      <c r="H108" s="11"/>
      <c r="I108" s="13"/>
    </row>
    <row r="109" spans="1:9" x14ac:dyDescent="0.25">
      <c r="A109" s="14"/>
      <c r="B109" s="10"/>
      <c r="C109" s="10"/>
      <c r="D109" s="12"/>
      <c r="E109" s="9"/>
      <c r="F109" s="9"/>
      <c r="G109" s="10"/>
      <c r="H109" s="11"/>
      <c r="I109" s="13"/>
    </row>
    <row r="110" spans="1:9" x14ac:dyDescent="0.25">
      <c r="A110" s="14"/>
      <c r="B110" s="10"/>
      <c r="C110" s="10"/>
      <c r="D110" s="12"/>
      <c r="E110" s="9"/>
      <c r="F110" s="9"/>
      <c r="G110" s="10"/>
      <c r="H110" s="11"/>
      <c r="I110" s="13"/>
    </row>
    <row r="111" spans="1:9" x14ac:dyDescent="0.25">
      <c r="A111" s="14"/>
      <c r="B111" s="10"/>
      <c r="C111" s="10"/>
      <c r="D111" s="12"/>
      <c r="E111" s="9"/>
      <c r="F111" s="9"/>
      <c r="G111" s="10"/>
      <c r="H111" s="11"/>
      <c r="I111" s="13"/>
    </row>
    <row r="112" spans="1:9" x14ac:dyDescent="0.25">
      <c r="A112" s="14"/>
      <c r="B112" s="10"/>
      <c r="C112" s="10"/>
      <c r="D112" s="12"/>
      <c r="E112" s="9"/>
      <c r="F112" s="9"/>
      <c r="G112" s="10"/>
      <c r="H112" s="11"/>
      <c r="I112" s="13"/>
    </row>
    <row r="113" spans="1:9" x14ac:dyDescent="0.25">
      <c r="A113" s="14"/>
      <c r="B113" s="10"/>
      <c r="C113" s="10"/>
      <c r="D113" s="12"/>
      <c r="E113" s="9"/>
      <c r="F113" s="9"/>
      <c r="G113" s="10"/>
      <c r="H113" s="11"/>
      <c r="I113" s="13"/>
    </row>
    <row r="114" spans="1:9" x14ac:dyDescent="0.25">
      <c r="A114" s="14"/>
      <c r="B114" s="10"/>
      <c r="C114" s="10"/>
      <c r="D114" s="12"/>
      <c r="E114" s="9"/>
      <c r="F114" s="9"/>
      <c r="G114" s="10"/>
      <c r="H114" s="11"/>
      <c r="I114" s="13"/>
    </row>
    <row r="115" spans="1:9" x14ac:dyDescent="0.25">
      <c r="A115" s="14"/>
      <c r="B115" s="10"/>
      <c r="C115" s="10"/>
      <c r="D115" s="12"/>
      <c r="E115" s="9"/>
      <c r="F115" s="9"/>
      <c r="G115" s="10"/>
      <c r="H115" s="11"/>
      <c r="I115" s="13"/>
    </row>
    <row r="116" spans="1:9" x14ac:dyDescent="0.25">
      <c r="A116" s="14"/>
      <c r="B116" s="10"/>
      <c r="C116" s="10"/>
      <c r="D116" s="12"/>
      <c r="E116" s="9"/>
      <c r="F116" s="9"/>
      <c r="G116" s="10"/>
      <c r="H116" s="11"/>
      <c r="I116" s="13"/>
    </row>
    <row r="117" spans="1:9" x14ac:dyDescent="0.25">
      <c r="A117" s="14"/>
      <c r="B117" s="10"/>
      <c r="C117" s="10"/>
      <c r="D117" s="12"/>
      <c r="E117" s="9"/>
      <c r="F117" s="9"/>
      <c r="G117" s="10"/>
      <c r="H117" s="11"/>
      <c r="I117" s="13"/>
    </row>
    <row r="118" spans="1:9" x14ac:dyDescent="0.25">
      <c r="A118" s="14"/>
      <c r="B118" s="10"/>
      <c r="C118" s="10"/>
      <c r="D118" s="12"/>
      <c r="E118" s="9"/>
      <c r="F118" s="9"/>
      <c r="G118" s="10"/>
      <c r="H118" s="11"/>
      <c r="I118" s="13"/>
    </row>
    <row r="119" spans="1:9" x14ac:dyDescent="0.25">
      <c r="A119" s="14"/>
      <c r="B119" s="10"/>
      <c r="C119" s="10"/>
      <c r="D119" s="12"/>
      <c r="E119" s="9"/>
      <c r="F119" s="9"/>
      <c r="G119" s="10"/>
      <c r="H119" s="11"/>
      <c r="I119" s="13"/>
    </row>
    <row r="120" spans="1:9" x14ac:dyDescent="0.25">
      <c r="A120" s="14"/>
      <c r="B120" s="10"/>
      <c r="C120" s="10"/>
      <c r="D120" s="12"/>
      <c r="E120" s="9"/>
      <c r="F120" s="9"/>
      <c r="G120" s="10"/>
      <c r="H120" s="11"/>
      <c r="I120" s="13"/>
    </row>
    <row r="121" spans="1:9" x14ac:dyDescent="0.25">
      <c r="A121" s="14"/>
      <c r="B121" s="10"/>
      <c r="C121" s="10"/>
      <c r="D121" s="12"/>
      <c r="E121" s="9"/>
      <c r="F121" s="9"/>
      <c r="G121" s="10"/>
      <c r="H121" s="11"/>
      <c r="I121" s="13"/>
    </row>
    <row r="122" spans="1:9" x14ac:dyDescent="0.25">
      <c r="A122" s="14"/>
      <c r="B122" s="10"/>
      <c r="C122" s="10"/>
      <c r="D122" s="12"/>
      <c r="E122" s="9"/>
      <c r="F122" s="9"/>
      <c r="G122" s="10"/>
      <c r="H122" s="11"/>
      <c r="I122" s="13"/>
    </row>
    <row r="123" spans="1:9" x14ac:dyDescent="0.25">
      <c r="A123" s="14"/>
      <c r="B123" s="10"/>
      <c r="C123" s="10"/>
      <c r="D123" s="12"/>
      <c r="E123" s="9"/>
      <c r="F123" s="9"/>
      <c r="G123" s="10"/>
      <c r="H123" s="11"/>
      <c r="I123" s="13"/>
    </row>
    <row r="124" spans="1:9" x14ac:dyDescent="0.25">
      <c r="A124" s="14"/>
      <c r="B124" s="10"/>
      <c r="C124" s="10"/>
      <c r="D124" s="12"/>
      <c r="E124" s="9"/>
      <c r="F124" s="9"/>
      <c r="G124" s="10"/>
      <c r="H124" s="11"/>
      <c r="I124" s="13"/>
    </row>
    <row r="125" spans="1:9" x14ac:dyDescent="0.25">
      <c r="A125" s="14"/>
      <c r="B125" s="10"/>
      <c r="C125" s="10"/>
      <c r="D125" s="12"/>
      <c r="E125" s="9"/>
      <c r="F125" s="9"/>
      <c r="G125" s="10"/>
      <c r="H125" s="11"/>
      <c r="I125" s="13"/>
    </row>
    <row r="126" spans="1:9" x14ac:dyDescent="0.25">
      <c r="A126" s="14"/>
      <c r="B126" s="10"/>
      <c r="C126" s="10"/>
      <c r="D126" s="12"/>
      <c r="E126" s="9"/>
      <c r="F126" s="9"/>
      <c r="G126" s="10"/>
      <c r="H126" s="11"/>
      <c r="I126" s="13"/>
    </row>
    <row r="127" spans="1:9" x14ac:dyDescent="0.25">
      <c r="A127" s="14"/>
      <c r="B127" s="10"/>
      <c r="C127" s="10"/>
      <c r="D127" s="12"/>
      <c r="E127" s="9"/>
      <c r="F127" s="9"/>
      <c r="G127" s="10"/>
      <c r="H127" s="11"/>
      <c r="I127" s="13"/>
    </row>
    <row r="128" spans="1:9" x14ac:dyDescent="0.25">
      <c r="A128" s="14"/>
      <c r="B128" s="10"/>
      <c r="C128" s="10"/>
      <c r="D128" s="12"/>
      <c r="E128" s="9"/>
      <c r="F128" s="9"/>
      <c r="G128" s="10"/>
      <c r="H128" s="11"/>
      <c r="I128" s="13"/>
    </row>
    <row r="129" spans="1:9" x14ac:dyDescent="0.25">
      <c r="A129" s="14"/>
      <c r="B129" s="10"/>
      <c r="C129" s="10"/>
      <c r="D129" s="12"/>
      <c r="E129" s="9"/>
      <c r="F129" s="9"/>
      <c r="G129" s="10"/>
      <c r="H129" s="11"/>
      <c r="I129" s="13"/>
    </row>
    <row r="130" spans="1:9" x14ac:dyDescent="0.25">
      <c r="A130" s="14"/>
      <c r="B130" s="10"/>
      <c r="C130" s="10"/>
      <c r="D130" s="12"/>
      <c r="E130" s="9"/>
      <c r="F130" s="9"/>
      <c r="G130" s="10"/>
      <c r="H130" s="11"/>
      <c r="I130" s="13"/>
    </row>
    <row r="131" spans="1:9" x14ac:dyDescent="0.25">
      <c r="A131" s="14"/>
      <c r="B131" s="10"/>
      <c r="C131" s="10"/>
      <c r="D131" s="12"/>
      <c r="E131" s="9"/>
      <c r="F131" s="9"/>
      <c r="G131" s="10"/>
      <c r="H131" s="11"/>
      <c r="I131" s="13"/>
    </row>
    <row r="132" spans="1:9" x14ac:dyDescent="0.25">
      <c r="A132" s="14"/>
      <c r="B132" s="10"/>
      <c r="C132" s="10"/>
      <c r="D132" s="12"/>
      <c r="E132" s="9"/>
      <c r="F132" s="9"/>
      <c r="G132" s="10"/>
      <c r="H132" s="11"/>
      <c r="I132" s="13"/>
    </row>
    <row r="133" spans="1:9" x14ac:dyDescent="0.25">
      <c r="A133" s="14"/>
      <c r="B133" s="10"/>
      <c r="C133" s="10"/>
      <c r="D133" s="12"/>
      <c r="E133" s="9"/>
      <c r="F133" s="9"/>
      <c r="G133" s="10"/>
      <c r="H133" s="11"/>
      <c r="I133" s="13"/>
    </row>
    <row r="134" spans="1:9" x14ac:dyDescent="0.25">
      <c r="A134" s="14"/>
      <c r="B134" s="10"/>
      <c r="C134" s="10"/>
      <c r="D134" s="12"/>
      <c r="E134" s="9"/>
      <c r="F134" s="9"/>
      <c r="G134" s="10"/>
      <c r="H134" s="11"/>
      <c r="I134" s="13"/>
    </row>
    <row r="135" spans="1:9" x14ac:dyDescent="0.25">
      <c r="A135" s="14"/>
      <c r="B135" s="10"/>
      <c r="C135" s="10"/>
      <c r="D135" s="12"/>
      <c r="E135" s="9"/>
      <c r="F135" s="9"/>
      <c r="G135" s="10"/>
      <c r="H135" s="11"/>
      <c r="I135" s="13"/>
    </row>
    <row r="136" spans="1:9" x14ac:dyDescent="0.25">
      <c r="A136" s="14"/>
      <c r="B136" s="10"/>
      <c r="C136" s="10"/>
      <c r="D136" s="12"/>
      <c r="E136" s="9"/>
      <c r="F136" s="9"/>
      <c r="G136" s="10"/>
      <c r="H136" s="11"/>
      <c r="I136" s="13"/>
    </row>
    <row r="137" spans="1:9" x14ac:dyDescent="0.25">
      <c r="A137" s="14"/>
      <c r="B137" s="10"/>
      <c r="C137" s="10"/>
      <c r="D137" s="12"/>
      <c r="E137" s="9"/>
      <c r="F137" s="9"/>
      <c r="G137" s="10"/>
      <c r="H137" s="11"/>
      <c r="I137" s="13"/>
    </row>
    <row r="138" spans="1:9" x14ac:dyDescent="0.25">
      <c r="A138" s="14"/>
      <c r="B138" s="10"/>
      <c r="C138" s="10"/>
      <c r="D138" s="12"/>
      <c r="E138" s="9"/>
      <c r="F138" s="9"/>
      <c r="G138" s="10"/>
      <c r="H138" s="11"/>
      <c r="I138" s="13"/>
    </row>
    <row r="139" spans="1:9" x14ac:dyDescent="0.25">
      <c r="A139" s="14"/>
      <c r="B139" s="10"/>
      <c r="C139" s="10"/>
      <c r="D139" s="12"/>
      <c r="E139" s="9"/>
      <c r="F139" s="9"/>
      <c r="G139" s="10"/>
      <c r="H139" s="11"/>
      <c r="I139" s="13"/>
    </row>
    <row r="140" spans="1:9" x14ac:dyDescent="0.25">
      <c r="A140" s="14"/>
      <c r="B140" s="10"/>
      <c r="C140" s="10"/>
      <c r="D140" s="12"/>
      <c r="E140" s="9"/>
      <c r="F140" s="9"/>
      <c r="G140" s="10"/>
      <c r="H140" s="11"/>
      <c r="I140" s="13"/>
    </row>
    <row r="141" spans="1:9" x14ac:dyDescent="0.25">
      <c r="A141" s="14"/>
      <c r="B141" s="10"/>
      <c r="C141" s="10"/>
      <c r="D141" s="12"/>
      <c r="E141" s="9"/>
      <c r="F141" s="9"/>
      <c r="G141" s="10"/>
      <c r="H141" s="11"/>
      <c r="I141" s="13"/>
    </row>
    <row r="142" spans="1:9" x14ac:dyDescent="0.25">
      <c r="A142" s="14"/>
      <c r="B142" s="10"/>
      <c r="C142" s="10"/>
      <c r="D142" s="12"/>
      <c r="E142" s="9"/>
      <c r="F142" s="9"/>
      <c r="G142" s="10"/>
      <c r="H142" s="11"/>
      <c r="I142" s="13"/>
    </row>
    <row r="143" spans="1:9" x14ac:dyDescent="0.25">
      <c r="A143" s="14"/>
      <c r="B143" s="10"/>
      <c r="C143" s="10"/>
      <c r="D143" s="12"/>
      <c r="E143" s="9"/>
      <c r="F143" s="9"/>
      <c r="G143" s="10"/>
      <c r="H143" s="11"/>
      <c r="I143" s="13"/>
    </row>
    <row r="144" spans="1:9" x14ac:dyDescent="0.25">
      <c r="A144" s="14"/>
      <c r="B144" s="10"/>
      <c r="C144" s="10"/>
      <c r="D144" s="12"/>
      <c r="E144" s="9"/>
      <c r="F144" s="9"/>
      <c r="G144" s="10"/>
      <c r="H144" s="11"/>
      <c r="I144" s="13"/>
    </row>
    <row r="145" spans="1:9" x14ac:dyDescent="0.25">
      <c r="A145" s="14"/>
      <c r="B145" s="10"/>
      <c r="C145" s="10"/>
      <c r="D145" s="12"/>
      <c r="E145" s="9"/>
      <c r="F145" s="9"/>
      <c r="G145" s="10"/>
      <c r="H145" s="11"/>
      <c r="I145" s="13"/>
    </row>
    <row r="146" spans="1:9" x14ac:dyDescent="0.25">
      <c r="A146" s="14"/>
      <c r="B146" s="10"/>
      <c r="C146" s="10"/>
      <c r="D146" s="12"/>
      <c r="E146" s="9"/>
      <c r="F146" s="9"/>
      <c r="G146" s="10"/>
      <c r="H146" s="11"/>
      <c r="I146" s="13"/>
    </row>
    <row r="147" spans="1:9" x14ac:dyDescent="0.25">
      <c r="A147" s="14"/>
      <c r="B147" s="10"/>
      <c r="C147" s="10"/>
      <c r="D147" s="12"/>
      <c r="E147" s="9"/>
      <c r="F147" s="9"/>
      <c r="G147" s="10"/>
      <c r="H147" s="11"/>
      <c r="I147" s="13"/>
    </row>
    <row r="148" spans="1:9" x14ac:dyDescent="0.25">
      <c r="A148" s="14"/>
      <c r="B148" s="10"/>
      <c r="C148" s="10"/>
      <c r="D148" s="12"/>
      <c r="E148" s="9"/>
      <c r="F148" s="9"/>
      <c r="G148" s="10"/>
      <c r="H148" s="11"/>
      <c r="I148" s="13"/>
    </row>
    <row r="149" spans="1:9" x14ac:dyDescent="0.25">
      <c r="A149" s="14"/>
      <c r="B149" s="10"/>
      <c r="C149" s="10"/>
      <c r="D149" s="12"/>
      <c r="E149" s="9"/>
      <c r="F149" s="9"/>
      <c r="G149" s="10"/>
      <c r="H149" s="11"/>
      <c r="I149" s="13"/>
    </row>
    <row r="150" spans="1:9" x14ac:dyDescent="0.25">
      <c r="A150" s="14"/>
      <c r="B150" s="10"/>
      <c r="C150" s="10"/>
      <c r="D150" s="12"/>
      <c r="E150" s="9"/>
      <c r="F150" s="9"/>
      <c r="G150" s="10"/>
      <c r="H150" s="11"/>
      <c r="I150" s="13"/>
    </row>
    <row r="151" spans="1:9" x14ac:dyDescent="0.25">
      <c r="A151" s="14"/>
      <c r="B151" s="10"/>
      <c r="C151" s="10"/>
      <c r="D151" s="12"/>
      <c r="E151" s="9"/>
      <c r="F151" s="9"/>
      <c r="G151" s="10"/>
      <c r="H151" s="11"/>
      <c r="I151" s="13"/>
    </row>
  </sheetData>
  <phoneticPr fontId="2" type="noConversion"/>
  <pageMargins left="0.75" right="0.75" top="1" bottom="1" header="0.5" footer="0.5"/>
  <pageSetup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3"/>
  <sheetViews>
    <sheetView topLeftCell="D585" zoomScale="96" zoomScaleNormal="96" workbookViewId="0">
      <selection activeCell="E595" sqref="E595"/>
    </sheetView>
  </sheetViews>
  <sheetFormatPr defaultRowHeight="12.5" x14ac:dyDescent="0.25"/>
  <cols>
    <col min="1" max="1" width="9" style="6" customWidth="1"/>
    <col min="2" max="2" width="19.1796875" customWidth="1"/>
    <col min="3" max="3" width="16" bestFit="1" customWidth="1"/>
    <col min="4" max="4" width="12.453125" customWidth="1"/>
    <col min="5" max="5" width="110.26953125" customWidth="1"/>
    <col min="6" max="6" width="19.81640625" customWidth="1"/>
    <col min="7" max="7" width="19.54296875" customWidth="1"/>
    <col min="8" max="8" width="15.81640625" customWidth="1"/>
    <col min="10" max="10" width="65.54296875" customWidth="1"/>
  </cols>
  <sheetData>
    <row r="1" spans="1:8" ht="13" x14ac:dyDescent="0.25">
      <c r="A1" s="3" t="s">
        <v>404</v>
      </c>
      <c r="B1" s="5" t="s">
        <v>405</v>
      </c>
      <c r="C1" s="3" t="s">
        <v>2</v>
      </c>
      <c r="D1" s="3" t="s">
        <v>3</v>
      </c>
      <c r="E1" s="3" t="s">
        <v>4</v>
      </c>
      <c r="F1" s="2" t="s">
        <v>5</v>
      </c>
      <c r="G1" s="5" t="s">
        <v>6</v>
      </c>
    </row>
    <row r="3" spans="1:8" ht="75" x14ac:dyDescent="0.25">
      <c r="A3" s="6">
        <v>1</v>
      </c>
      <c r="B3" s="91" t="s">
        <v>406</v>
      </c>
      <c r="C3" s="92" t="s">
        <v>407</v>
      </c>
      <c r="G3" s="91" t="s">
        <v>408</v>
      </c>
    </row>
    <row r="4" spans="1:8" ht="37.5" x14ac:dyDescent="0.25">
      <c r="A4" s="6">
        <v>2</v>
      </c>
      <c r="B4" s="93" t="s">
        <v>409</v>
      </c>
      <c r="C4" s="94" t="s">
        <v>410</v>
      </c>
      <c r="G4" s="92" t="s">
        <v>411</v>
      </c>
    </row>
    <row r="5" spans="1:8" ht="37.5" x14ac:dyDescent="0.25">
      <c r="A5" s="6">
        <v>3</v>
      </c>
      <c r="B5" s="93" t="s">
        <v>412</v>
      </c>
      <c r="C5" s="94" t="s">
        <v>410</v>
      </c>
      <c r="G5" s="92" t="s">
        <v>411</v>
      </c>
    </row>
    <row r="6" spans="1:8" ht="62.5" x14ac:dyDescent="0.25">
      <c r="A6" s="6">
        <v>4</v>
      </c>
      <c r="B6" s="93" t="s">
        <v>413</v>
      </c>
      <c r="C6" s="95" t="s">
        <v>414</v>
      </c>
      <c r="G6" s="92" t="s">
        <v>415</v>
      </c>
    </row>
    <row r="7" spans="1:8" ht="75" x14ac:dyDescent="0.25">
      <c r="A7" s="6">
        <v>5</v>
      </c>
      <c r="B7" s="93" t="s">
        <v>416</v>
      </c>
      <c r="C7" s="95" t="s">
        <v>414</v>
      </c>
      <c r="G7" s="8" t="s">
        <v>417</v>
      </c>
      <c r="H7" s="96" t="s">
        <v>415</v>
      </c>
    </row>
    <row r="8" spans="1:8" ht="62.5" x14ac:dyDescent="0.25">
      <c r="A8" s="6">
        <v>6</v>
      </c>
      <c r="B8" s="93" t="s">
        <v>418</v>
      </c>
      <c r="C8" s="95" t="s">
        <v>414</v>
      </c>
      <c r="G8" s="92" t="s">
        <v>415</v>
      </c>
    </row>
    <row r="9" spans="1:8" ht="62.5" x14ac:dyDescent="0.25">
      <c r="A9" s="6">
        <v>7</v>
      </c>
      <c r="B9" s="93" t="s">
        <v>419</v>
      </c>
      <c r="C9" s="95" t="s">
        <v>414</v>
      </c>
      <c r="G9" s="92" t="s">
        <v>415</v>
      </c>
    </row>
    <row r="10" spans="1:8" ht="37.5" x14ac:dyDescent="0.25">
      <c r="A10" s="6">
        <v>8</v>
      </c>
      <c r="B10" s="93" t="s">
        <v>420</v>
      </c>
      <c r="C10" s="95" t="s">
        <v>414</v>
      </c>
      <c r="G10" s="7" t="s">
        <v>421</v>
      </c>
      <c r="H10" s="8" t="s">
        <v>422</v>
      </c>
    </row>
    <row r="11" spans="1:8" ht="37.5" x14ac:dyDescent="0.25">
      <c r="A11" s="6">
        <v>9</v>
      </c>
      <c r="B11" s="93" t="s">
        <v>423</v>
      </c>
      <c r="C11" s="92" t="s">
        <v>424</v>
      </c>
    </row>
    <row r="137" spans="1:10" x14ac:dyDescent="0.25">
      <c r="A137" s="51"/>
      <c r="B137" s="47"/>
      <c r="C137" s="47"/>
      <c r="D137" s="47"/>
      <c r="E137" s="47"/>
      <c r="F137" s="47"/>
      <c r="G137" s="47"/>
      <c r="H137" s="47"/>
      <c r="I137" s="47"/>
      <c r="J137" s="47"/>
    </row>
    <row r="139" spans="1:10" x14ac:dyDescent="0.25">
      <c r="A139" s="51"/>
      <c r="B139" s="47"/>
      <c r="C139" s="47"/>
      <c r="D139" s="47"/>
      <c r="E139" s="47"/>
      <c r="F139" s="47"/>
      <c r="G139" s="47"/>
      <c r="H139" s="47"/>
      <c r="I139" s="47"/>
      <c r="J139" s="47"/>
    </row>
    <row r="146" spans="1:10" x14ac:dyDescent="0.25">
      <c r="A146" s="51"/>
      <c r="B146" s="47"/>
      <c r="C146" s="47"/>
      <c r="D146" s="47"/>
      <c r="E146" s="47"/>
      <c r="F146" s="47"/>
      <c r="G146" s="47"/>
      <c r="H146" s="47"/>
      <c r="I146" s="47"/>
      <c r="J146" s="47"/>
    </row>
    <row r="147" spans="1:10" ht="78.650000000000006" customHeight="1" x14ac:dyDescent="0.3">
      <c r="A147" s="51"/>
      <c r="B147" s="47"/>
      <c r="C147" s="47"/>
      <c r="D147" s="47"/>
      <c r="E147" s="47"/>
      <c r="F147" s="47"/>
      <c r="G147" s="47"/>
      <c r="H147" s="47"/>
      <c r="I147" s="47"/>
      <c r="J147" s="63" t="s">
        <v>25</v>
      </c>
    </row>
    <row r="149" spans="1:10" x14ac:dyDescent="0.25">
      <c r="A149" s="51"/>
      <c r="B149" s="47"/>
      <c r="C149" s="47"/>
      <c r="D149" s="47"/>
      <c r="E149" s="47"/>
      <c r="F149" s="47"/>
      <c r="G149" s="47"/>
      <c r="H149" s="47"/>
      <c r="I149" s="47"/>
      <c r="J149" s="47"/>
    </row>
    <row r="153" spans="1:10" ht="13" x14ac:dyDescent="0.3">
      <c r="J153" s="57" t="s">
        <v>26</v>
      </c>
    </row>
    <row r="162" spans="6:7" x14ac:dyDescent="0.25">
      <c r="F162" t="s">
        <v>21</v>
      </c>
      <c r="G162" t="s">
        <v>15</v>
      </c>
    </row>
    <row r="178" spans="1:10" x14ac:dyDescent="0.25">
      <c r="J178" s="52"/>
    </row>
    <row r="180" spans="1:10" ht="38.5" x14ac:dyDescent="0.25">
      <c r="E180" t="s">
        <v>27</v>
      </c>
      <c r="J180" s="53" t="s">
        <v>28</v>
      </c>
    </row>
    <row r="184" spans="1:10" ht="25.5" x14ac:dyDescent="0.25">
      <c r="A184" s="51"/>
      <c r="B184" s="47"/>
      <c r="C184" s="47"/>
      <c r="D184" s="47"/>
      <c r="E184" s="47" t="s">
        <v>30</v>
      </c>
      <c r="F184" s="47"/>
      <c r="G184" s="47"/>
      <c r="H184" s="47"/>
      <c r="I184" s="47"/>
      <c r="J184" s="80" t="s">
        <v>31</v>
      </c>
    </row>
    <row r="188" spans="1:10" x14ac:dyDescent="0.25">
      <c r="A188" s="51"/>
      <c r="B188" s="47"/>
      <c r="C188" s="47"/>
      <c r="D188" s="47"/>
      <c r="E188" s="47"/>
      <c r="F188" s="47"/>
      <c r="G188" s="47"/>
      <c r="H188" s="47"/>
      <c r="I188" s="47"/>
      <c r="J188" s="47"/>
    </row>
    <row r="190" spans="1:10" ht="13" x14ac:dyDescent="0.3">
      <c r="J190" s="57" t="s">
        <v>35</v>
      </c>
    </row>
    <row r="191" spans="1:10" ht="62.5" customHeight="1" x14ac:dyDescent="0.3">
      <c r="E191" t="s">
        <v>36</v>
      </c>
      <c r="J191" s="57" t="s">
        <v>37</v>
      </c>
    </row>
    <row r="192" spans="1:10" x14ac:dyDescent="0.25">
      <c r="A192" s="51"/>
      <c r="B192" s="47"/>
      <c r="C192" s="47"/>
      <c r="D192" s="47"/>
      <c r="E192" s="47"/>
      <c r="F192" s="47"/>
      <c r="G192" s="47"/>
      <c r="H192" s="47"/>
      <c r="I192" s="47"/>
      <c r="J192" s="47"/>
    </row>
    <row r="193" spans="1:10" x14ac:dyDescent="0.25">
      <c r="A193" s="51"/>
      <c r="B193" s="47"/>
      <c r="C193" s="47"/>
      <c r="D193" s="47"/>
      <c r="E193" s="47"/>
      <c r="F193" s="47"/>
      <c r="G193" s="47"/>
      <c r="H193" s="47"/>
      <c r="I193" s="47"/>
      <c r="J193" s="47"/>
    </row>
    <row r="195" spans="1:10" x14ac:dyDescent="0.25">
      <c r="A195" s="51"/>
      <c r="B195" s="47"/>
      <c r="C195" s="47"/>
      <c r="D195" s="47"/>
      <c r="E195" s="47" t="s">
        <v>38</v>
      </c>
      <c r="F195" s="47"/>
      <c r="G195" s="47"/>
      <c r="H195" s="47"/>
      <c r="I195" s="47"/>
      <c r="J195" s="47"/>
    </row>
    <row r="196" spans="1:10" ht="33" customHeight="1" x14ac:dyDescent="0.3">
      <c r="E196" s="7"/>
      <c r="J196" s="57" t="s">
        <v>40</v>
      </c>
    </row>
    <row r="197" spans="1:10" x14ac:dyDescent="0.25">
      <c r="A197" s="51"/>
      <c r="B197" s="47"/>
      <c r="C197" s="47"/>
      <c r="D197" s="47"/>
      <c r="E197" s="47"/>
      <c r="F197" s="47"/>
      <c r="G197" s="47"/>
      <c r="H197" s="47"/>
      <c r="I197" s="47"/>
      <c r="J197" s="47"/>
    </row>
    <row r="198" spans="1:10" x14ac:dyDescent="0.25">
      <c r="A198" s="51"/>
      <c r="B198" s="47"/>
      <c r="C198" s="47"/>
      <c r="D198" s="47"/>
      <c r="E198" s="47"/>
      <c r="F198" s="47"/>
      <c r="G198" s="47"/>
      <c r="H198" s="47"/>
      <c r="I198" s="47"/>
      <c r="J198" s="47"/>
    </row>
    <row r="205" spans="1:10" x14ac:dyDescent="0.25">
      <c r="A205" s="51"/>
      <c r="B205" s="47"/>
      <c r="C205" s="47"/>
      <c r="D205" s="47"/>
      <c r="E205" s="47"/>
      <c r="F205" s="47"/>
      <c r="G205" s="47"/>
      <c r="H205" s="47"/>
      <c r="I205" s="47"/>
      <c r="J205" s="47"/>
    </row>
    <row r="206" spans="1:10" x14ac:dyDescent="0.25">
      <c r="A206" s="51"/>
      <c r="B206" s="47"/>
      <c r="C206" s="47"/>
      <c r="D206" s="47"/>
      <c r="E206" s="47"/>
      <c r="F206" s="47"/>
      <c r="G206" s="47"/>
      <c r="H206" s="47"/>
      <c r="I206" s="47"/>
      <c r="J206" s="47"/>
    </row>
    <row r="213" spans="1:10" ht="13" x14ac:dyDescent="0.25">
      <c r="A213" s="51"/>
      <c r="B213" s="47"/>
      <c r="C213" s="47"/>
      <c r="D213" s="47"/>
      <c r="E213" s="47"/>
      <c r="F213" s="47"/>
      <c r="G213" s="47"/>
      <c r="H213" s="47"/>
      <c r="I213" s="47"/>
      <c r="J213" s="79" t="s">
        <v>425</v>
      </c>
    </row>
    <row r="214" spans="1:10" x14ac:dyDescent="0.25">
      <c r="A214" s="51"/>
      <c r="B214" s="47"/>
      <c r="C214" s="47"/>
      <c r="D214" s="47"/>
      <c r="E214" s="47"/>
      <c r="F214" s="47"/>
      <c r="G214" s="47"/>
      <c r="H214" s="47"/>
      <c r="I214" s="47"/>
      <c r="J214" s="54" t="s">
        <v>41</v>
      </c>
    </row>
    <row r="215" spans="1:10" x14ac:dyDescent="0.25">
      <c r="A215" s="51"/>
      <c r="B215" s="47"/>
      <c r="C215" s="47"/>
      <c r="D215" s="47"/>
      <c r="E215" s="47"/>
      <c r="F215" s="47"/>
      <c r="G215" s="47"/>
      <c r="H215" s="47"/>
      <c r="I215" s="47"/>
      <c r="J215" s="47"/>
    </row>
    <row r="219" spans="1:10" x14ac:dyDescent="0.25">
      <c r="A219" s="51">
        <v>215</v>
      </c>
      <c r="B219" s="47"/>
      <c r="C219" s="47"/>
      <c r="D219" s="47"/>
      <c r="E219" s="47" t="s">
        <v>42</v>
      </c>
      <c r="F219" s="47"/>
      <c r="G219" s="47"/>
      <c r="H219" s="47"/>
      <c r="I219" s="47"/>
      <c r="J219" s="47"/>
    </row>
    <row r="220" spans="1:10" x14ac:dyDescent="0.25">
      <c r="A220" s="6">
        <v>216</v>
      </c>
    </row>
    <row r="221" spans="1:10" x14ac:dyDescent="0.25">
      <c r="A221" s="51">
        <v>217</v>
      </c>
      <c r="B221" s="47"/>
      <c r="C221" s="47"/>
      <c r="D221" s="47"/>
      <c r="E221" s="47"/>
      <c r="F221" s="47"/>
      <c r="G221" s="47"/>
      <c r="H221" s="47"/>
      <c r="I221" s="47"/>
      <c r="J221" s="47" t="s">
        <v>43</v>
      </c>
    </row>
    <row r="222" spans="1:10" x14ac:dyDescent="0.25">
      <c r="A222" s="51">
        <v>218</v>
      </c>
      <c r="B222" s="47"/>
      <c r="C222" s="47"/>
      <c r="D222" s="47"/>
      <c r="E222" s="47"/>
      <c r="F222" s="47"/>
      <c r="G222" s="47"/>
      <c r="H222" s="47"/>
      <c r="I222" s="47"/>
      <c r="J222" s="59" t="s">
        <v>44</v>
      </c>
    </row>
    <row r="223" spans="1:10" x14ac:dyDescent="0.25">
      <c r="A223" s="51">
        <v>219</v>
      </c>
      <c r="B223" s="47"/>
      <c r="C223" s="47"/>
      <c r="D223" s="47"/>
      <c r="E223" s="47"/>
      <c r="F223" s="47" t="s">
        <v>19</v>
      </c>
      <c r="G223" s="47" t="s">
        <v>19</v>
      </c>
      <c r="H223" s="47"/>
      <c r="I223" s="47"/>
      <c r="J223" s="59"/>
    </row>
    <row r="224" spans="1:10" x14ac:dyDescent="0.25">
      <c r="A224" s="6">
        <v>220</v>
      </c>
      <c r="G224" t="s">
        <v>16</v>
      </c>
      <c r="J224" s="60"/>
    </row>
    <row r="225" spans="1:10" ht="13" x14ac:dyDescent="0.3">
      <c r="A225" s="51">
        <v>221</v>
      </c>
      <c r="B225" s="47"/>
      <c r="C225" s="47"/>
      <c r="D225" s="47"/>
      <c r="E225" s="47"/>
      <c r="F225" s="47"/>
      <c r="G225" s="47" t="s">
        <v>13</v>
      </c>
      <c r="H225" s="47"/>
      <c r="I225" s="47"/>
      <c r="J225" s="78" t="s">
        <v>426</v>
      </c>
    </row>
    <row r="226" spans="1:10" x14ac:dyDescent="0.25">
      <c r="A226" s="6">
        <v>222</v>
      </c>
      <c r="E226" t="s">
        <v>45</v>
      </c>
      <c r="J226" s="60"/>
    </row>
    <row r="227" spans="1:10" x14ac:dyDescent="0.25">
      <c r="A227" s="6">
        <v>223</v>
      </c>
      <c r="F227" t="s">
        <v>12</v>
      </c>
      <c r="G227" t="s">
        <v>13</v>
      </c>
      <c r="J227" s="60" t="s">
        <v>46</v>
      </c>
    </row>
    <row r="228" spans="1:10" ht="13" x14ac:dyDescent="0.3">
      <c r="A228" s="51">
        <v>224</v>
      </c>
      <c r="B228" s="47"/>
      <c r="C228" s="47"/>
      <c r="D228" s="47"/>
      <c r="E228" s="42" t="s">
        <v>47</v>
      </c>
      <c r="F228" s="47"/>
      <c r="G228" s="47" t="s">
        <v>15</v>
      </c>
      <c r="H228" s="47"/>
      <c r="I228" s="47"/>
      <c r="J228" s="59" t="s">
        <v>48</v>
      </c>
    </row>
    <row r="229" spans="1:10" ht="13" x14ac:dyDescent="0.3">
      <c r="A229" s="6">
        <v>225</v>
      </c>
      <c r="E229" s="56"/>
      <c r="G229" t="s">
        <v>34</v>
      </c>
      <c r="J229" s="55" t="s">
        <v>427</v>
      </c>
    </row>
    <row r="230" spans="1:10" x14ac:dyDescent="0.25">
      <c r="A230" s="6">
        <v>226</v>
      </c>
      <c r="E230" s="56" t="s">
        <v>49</v>
      </c>
      <c r="G230" t="s">
        <v>34</v>
      </c>
      <c r="J230" s="60"/>
    </row>
    <row r="231" spans="1:10" ht="13" x14ac:dyDescent="0.3">
      <c r="A231" s="51">
        <v>227</v>
      </c>
      <c r="B231" s="47"/>
      <c r="C231" s="47"/>
      <c r="D231" s="47"/>
      <c r="E231" s="77" t="s">
        <v>50</v>
      </c>
      <c r="F231" s="47" t="s">
        <v>51</v>
      </c>
      <c r="G231" s="47" t="s">
        <v>52</v>
      </c>
      <c r="H231" s="61">
        <v>43853</v>
      </c>
      <c r="I231" s="47"/>
      <c r="J231" s="78" t="s">
        <v>428</v>
      </c>
    </row>
    <row r="232" spans="1:10" ht="13" x14ac:dyDescent="0.3">
      <c r="A232" s="51">
        <v>228</v>
      </c>
      <c r="B232" s="47"/>
      <c r="C232" s="47"/>
      <c r="D232" s="47"/>
      <c r="E232" s="50" t="s">
        <v>53</v>
      </c>
      <c r="F232" s="47"/>
      <c r="G232" s="47"/>
      <c r="H232" s="61">
        <v>43853</v>
      </c>
      <c r="I232" s="47"/>
      <c r="J232" s="59" t="s">
        <v>54</v>
      </c>
    </row>
    <row r="233" spans="1:10" x14ac:dyDescent="0.25">
      <c r="A233" s="51">
        <v>229</v>
      </c>
      <c r="B233" s="47"/>
      <c r="C233" s="47"/>
      <c r="D233" s="47"/>
      <c r="E233" s="47" t="s">
        <v>55</v>
      </c>
      <c r="F233" s="47" t="s">
        <v>9</v>
      </c>
      <c r="G233" s="47" t="s">
        <v>16</v>
      </c>
      <c r="H233" s="61">
        <v>43853</v>
      </c>
      <c r="I233" s="47"/>
      <c r="J233" s="62" t="s">
        <v>56</v>
      </c>
    </row>
    <row r="235" spans="1:10" x14ac:dyDescent="0.25">
      <c r="E235" t="s">
        <v>57</v>
      </c>
    </row>
    <row r="237" spans="1:10" x14ac:dyDescent="0.25">
      <c r="A237" s="51">
        <v>230</v>
      </c>
      <c r="B237" s="47"/>
      <c r="C237" s="47"/>
      <c r="D237" s="47"/>
      <c r="E237" s="47" t="s">
        <v>58</v>
      </c>
      <c r="F237" s="47" t="s">
        <v>19</v>
      </c>
      <c r="G237" s="47" t="s">
        <v>19</v>
      </c>
      <c r="H237" s="61">
        <v>43873</v>
      </c>
      <c r="I237" s="47"/>
      <c r="J237" s="47" t="s">
        <v>59</v>
      </c>
    </row>
    <row r="238" spans="1:10" x14ac:dyDescent="0.25">
      <c r="A238" s="51">
        <v>231</v>
      </c>
      <c r="B238" s="47"/>
      <c r="C238" s="47"/>
      <c r="D238" s="47"/>
      <c r="E238" s="47" t="s">
        <v>60</v>
      </c>
      <c r="F238" s="47" t="s">
        <v>61</v>
      </c>
      <c r="G238" s="47" t="s">
        <v>15</v>
      </c>
      <c r="H238" s="61">
        <v>43873</v>
      </c>
      <c r="I238" s="47"/>
      <c r="J238" s="47" t="s">
        <v>62</v>
      </c>
    </row>
    <row r="239" spans="1:10" x14ac:dyDescent="0.25">
      <c r="A239" s="51">
        <v>232</v>
      </c>
      <c r="B239" s="47"/>
      <c r="C239" s="47"/>
      <c r="D239" s="47"/>
      <c r="E239" s="47" t="s">
        <v>63</v>
      </c>
      <c r="F239" s="47" t="s">
        <v>12</v>
      </c>
      <c r="G239" s="47" t="s">
        <v>13</v>
      </c>
      <c r="H239" s="61">
        <v>43873</v>
      </c>
      <c r="I239" s="47"/>
      <c r="J239" s="47"/>
    </row>
    <row r="240" spans="1:10" x14ac:dyDescent="0.25">
      <c r="A240" s="51">
        <v>233</v>
      </c>
      <c r="B240" s="47"/>
      <c r="C240" s="47"/>
      <c r="D240" s="47"/>
      <c r="E240" s="47" t="s">
        <v>64</v>
      </c>
      <c r="F240" s="47" t="s">
        <v>19</v>
      </c>
      <c r="G240" s="47" t="s">
        <v>19</v>
      </c>
      <c r="H240" s="61">
        <v>43873</v>
      </c>
      <c r="I240" s="47"/>
      <c r="J240" s="47"/>
    </row>
    <row r="241" spans="1:10" x14ac:dyDescent="0.25">
      <c r="A241" s="51">
        <v>234</v>
      </c>
      <c r="B241" s="47"/>
      <c r="C241" s="47"/>
      <c r="D241" s="47"/>
      <c r="E241" s="47" t="s">
        <v>65</v>
      </c>
      <c r="F241" s="47" t="s">
        <v>9</v>
      </c>
      <c r="G241" s="47" t="s">
        <v>16</v>
      </c>
      <c r="H241" s="61">
        <v>43873</v>
      </c>
      <c r="I241" s="47"/>
      <c r="J241" s="47"/>
    </row>
    <row r="242" spans="1:10" x14ac:dyDescent="0.25">
      <c r="A242" s="51">
        <v>235</v>
      </c>
      <c r="B242" s="47"/>
      <c r="C242" s="47"/>
      <c r="D242" s="47"/>
      <c r="E242" s="47" t="s">
        <v>55</v>
      </c>
      <c r="F242" s="47" t="s">
        <v>9</v>
      </c>
      <c r="G242" s="47" t="s">
        <v>16</v>
      </c>
      <c r="H242" s="47"/>
      <c r="I242" s="47"/>
      <c r="J242" s="54" t="s">
        <v>66</v>
      </c>
    </row>
    <row r="244" spans="1:10" x14ac:dyDescent="0.25">
      <c r="E244" t="s">
        <v>67</v>
      </c>
    </row>
    <row r="246" spans="1:10" x14ac:dyDescent="0.25">
      <c r="A246" s="51">
        <v>236</v>
      </c>
      <c r="B246" s="47"/>
      <c r="C246" s="47"/>
      <c r="D246" s="47"/>
      <c r="E246" s="47" t="s">
        <v>68</v>
      </c>
      <c r="F246" s="47" t="s">
        <v>32</v>
      </c>
      <c r="G246" s="47" t="s">
        <v>34</v>
      </c>
      <c r="H246" s="47"/>
      <c r="I246" s="47"/>
      <c r="J246" s="54" t="s">
        <v>69</v>
      </c>
    </row>
    <row r="247" spans="1:10" x14ac:dyDescent="0.25">
      <c r="A247" s="51">
        <v>237</v>
      </c>
      <c r="B247" s="47"/>
      <c r="C247" s="47"/>
      <c r="D247" s="47"/>
      <c r="E247" s="65" t="s">
        <v>70</v>
      </c>
      <c r="F247" s="63" t="s">
        <v>9</v>
      </c>
      <c r="G247" s="47" t="s">
        <v>16</v>
      </c>
      <c r="H247" s="61">
        <v>43937</v>
      </c>
      <c r="I247" s="47"/>
      <c r="J247" s="47"/>
    </row>
    <row r="248" spans="1:10" x14ac:dyDescent="0.25">
      <c r="A248" s="6">
        <v>238</v>
      </c>
      <c r="E248" t="s">
        <v>71</v>
      </c>
      <c r="F248" t="s">
        <v>51</v>
      </c>
      <c r="G248" t="s">
        <v>52</v>
      </c>
      <c r="H248" s="58">
        <v>43937</v>
      </c>
    </row>
    <row r="249" spans="1:10" x14ac:dyDescent="0.25">
      <c r="A249" s="51">
        <v>239</v>
      </c>
      <c r="B249" s="47"/>
      <c r="C249" s="47"/>
      <c r="D249" s="47"/>
      <c r="E249" s="47" t="s">
        <v>72</v>
      </c>
      <c r="F249" s="63" t="s">
        <v>9</v>
      </c>
      <c r="G249" s="47" t="s">
        <v>16</v>
      </c>
      <c r="H249" s="61">
        <v>43937</v>
      </c>
      <c r="I249" s="47"/>
      <c r="J249" s="47"/>
    </row>
    <row r="250" spans="1:10" x14ac:dyDescent="0.25">
      <c r="F250" s="57"/>
    </row>
    <row r="251" spans="1:10" x14ac:dyDescent="0.25">
      <c r="E251" t="s">
        <v>73</v>
      </c>
    </row>
    <row r="253" spans="1:10" x14ac:dyDescent="0.25">
      <c r="A253" s="51">
        <v>240</v>
      </c>
      <c r="B253" s="47"/>
      <c r="C253" s="47"/>
      <c r="D253" s="47"/>
      <c r="E253" s="63" t="s">
        <v>74</v>
      </c>
      <c r="F253" s="63" t="s">
        <v>9</v>
      </c>
      <c r="G253" s="47" t="s">
        <v>16</v>
      </c>
      <c r="H253" s="61">
        <v>43964</v>
      </c>
      <c r="I253" s="47"/>
      <c r="J253" s="54" t="s">
        <v>75</v>
      </c>
    </row>
    <row r="254" spans="1:10" x14ac:dyDescent="0.25">
      <c r="A254" s="51">
        <v>241</v>
      </c>
      <c r="B254" s="47"/>
      <c r="C254" s="47"/>
      <c r="D254" s="47"/>
      <c r="E254" s="47" t="s">
        <v>76</v>
      </c>
      <c r="F254" s="47" t="s">
        <v>12</v>
      </c>
      <c r="G254" s="47" t="s">
        <v>18</v>
      </c>
      <c r="H254" s="61">
        <v>43964</v>
      </c>
      <c r="I254" s="47"/>
      <c r="J254" s="47"/>
    </row>
    <row r="255" spans="1:10" x14ac:dyDescent="0.25">
      <c r="A255" s="6">
        <v>242</v>
      </c>
      <c r="E255" t="s">
        <v>77</v>
      </c>
      <c r="F255" t="s">
        <v>19</v>
      </c>
      <c r="G255" t="s">
        <v>19</v>
      </c>
      <c r="H255" s="58">
        <v>43964</v>
      </c>
      <c r="J255" t="s">
        <v>78</v>
      </c>
    </row>
    <row r="256" spans="1:10" x14ac:dyDescent="0.25">
      <c r="A256" s="6">
        <v>243</v>
      </c>
      <c r="E256" t="s">
        <v>79</v>
      </c>
      <c r="F256" t="s">
        <v>19</v>
      </c>
      <c r="G256" t="s">
        <v>19</v>
      </c>
      <c r="H256" s="58">
        <v>43964</v>
      </c>
    </row>
    <row r="257" spans="1:10" x14ac:dyDescent="0.25">
      <c r="A257" s="51">
        <v>244</v>
      </c>
      <c r="B257" s="47"/>
      <c r="C257" s="47"/>
      <c r="D257" s="47"/>
      <c r="E257" s="47" t="s">
        <v>80</v>
      </c>
      <c r="F257" s="47" t="s">
        <v>9</v>
      </c>
      <c r="G257" s="47" t="s">
        <v>16</v>
      </c>
      <c r="H257" s="61">
        <v>43964</v>
      </c>
      <c r="I257" s="47"/>
      <c r="J257" s="47"/>
    </row>
    <row r="258" spans="1:10" x14ac:dyDescent="0.25">
      <c r="A258" s="38">
        <v>245</v>
      </c>
      <c r="B258" s="48"/>
      <c r="C258" s="48"/>
      <c r="D258" s="48"/>
      <c r="E258" s="47" t="s">
        <v>81</v>
      </c>
      <c r="F258" s="47" t="s">
        <v>32</v>
      </c>
      <c r="G258" s="47" t="s">
        <v>34</v>
      </c>
      <c r="H258" s="61">
        <v>43964</v>
      </c>
      <c r="I258" s="47"/>
      <c r="J258" s="59" t="s">
        <v>82</v>
      </c>
    </row>
    <row r="259" spans="1:10" x14ac:dyDescent="0.25">
      <c r="A259" s="38">
        <v>246</v>
      </c>
      <c r="B259" s="48"/>
      <c r="C259" s="48"/>
      <c r="D259" s="48"/>
      <c r="E259" s="48" t="s">
        <v>83</v>
      </c>
      <c r="F259" s="47" t="s">
        <v>19</v>
      </c>
      <c r="G259" s="47" t="s">
        <v>19</v>
      </c>
      <c r="H259" s="61">
        <v>43964</v>
      </c>
      <c r="I259" s="47"/>
      <c r="J259" s="47"/>
    </row>
    <row r="260" spans="1:10" x14ac:dyDescent="0.25">
      <c r="A260" s="45">
        <v>247</v>
      </c>
      <c r="B260" s="56"/>
      <c r="C260" s="56"/>
      <c r="D260" s="56"/>
      <c r="E260" s="56" t="s">
        <v>84</v>
      </c>
      <c r="F260" t="s">
        <v>19</v>
      </c>
      <c r="G260" t="s">
        <v>19</v>
      </c>
      <c r="H260" s="58">
        <v>43964</v>
      </c>
      <c r="J260" s="64" t="s">
        <v>85</v>
      </c>
    </row>
    <row r="261" spans="1:10" x14ac:dyDescent="0.25">
      <c r="A261" s="51">
        <v>248</v>
      </c>
      <c r="B261" s="47"/>
      <c r="C261" s="47"/>
      <c r="D261" s="47"/>
      <c r="E261" s="47" t="s">
        <v>86</v>
      </c>
      <c r="F261" s="63" t="s">
        <v>9</v>
      </c>
      <c r="G261" s="47" t="s">
        <v>16</v>
      </c>
      <c r="H261" s="61">
        <v>43964</v>
      </c>
      <c r="I261" s="47"/>
      <c r="J261" s="54"/>
    </row>
    <row r="263" spans="1:10" x14ac:dyDescent="0.25">
      <c r="E263" t="s">
        <v>87</v>
      </c>
      <c r="F263" s="57"/>
    </row>
    <row r="264" spans="1:10" x14ac:dyDescent="0.25">
      <c r="A264" s="45"/>
      <c r="B264" s="56"/>
      <c r="C264" s="56"/>
      <c r="D264" s="56"/>
      <c r="E264" t="s">
        <v>11</v>
      </c>
      <c r="F264" s="56"/>
      <c r="G264" s="56"/>
      <c r="H264" s="56"/>
      <c r="I264" s="56"/>
      <c r="J264" s="56"/>
    </row>
    <row r="265" spans="1:10" ht="25" x14ac:dyDescent="0.25">
      <c r="A265" s="38">
        <v>250</v>
      </c>
      <c r="B265" s="48"/>
      <c r="C265" s="48"/>
      <c r="D265" s="48"/>
      <c r="E265" s="48" t="s">
        <v>88</v>
      </c>
      <c r="F265" s="48"/>
      <c r="G265" s="48"/>
      <c r="H265" s="48"/>
      <c r="I265" s="48"/>
      <c r="J265" s="41" t="s">
        <v>89</v>
      </c>
    </row>
    <row r="266" spans="1:10" x14ac:dyDescent="0.25">
      <c r="A266" s="38">
        <v>251</v>
      </c>
      <c r="B266" s="48"/>
      <c r="C266" s="48"/>
      <c r="D266" s="48"/>
      <c r="E266" s="48" t="s">
        <v>90</v>
      </c>
      <c r="F266" s="48"/>
      <c r="G266" s="48"/>
      <c r="H266" s="48"/>
      <c r="I266" s="48"/>
      <c r="J266" s="48"/>
    </row>
    <row r="267" spans="1:10" x14ac:dyDescent="0.25">
      <c r="A267" s="38">
        <v>252</v>
      </c>
      <c r="B267" s="48"/>
      <c r="C267" s="48"/>
      <c r="D267" s="48"/>
      <c r="E267" s="50" t="s">
        <v>429</v>
      </c>
      <c r="F267" s="48"/>
      <c r="G267" s="48"/>
      <c r="H267" s="48"/>
      <c r="I267" s="48"/>
      <c r="J267" s="48"/>
    </row>
    <row r="268" spans="1:10" x14ac:dyDescent="0.25">
      <c r="A268" s="45"/>
      <c r="B268" s="56"/>
      <c r="C268" s="56"/>
      <c r="D268" s="56"/>
      <c r="E268" s="56"/>
      <c r="F268" s="56"/>
      <c r="G268" s="56"/>
      <c r="H268" s="56"/>
      <c r="I268" s="56"/>
      <c r="J268" s="56"/>
    </row>
    <row r="269" spans="1:10" x14ac:dyDescent="0.25">
      <c r="A269" s="45"/>
      <c r="B269" s="56"/>
      <c r="C269" s="56"/>
      <c r="D269" s="56"/>
      <c r="E269" t="s">
        <v>91</v>
      </c>
      <c r="F269" s="56"/>
      <c r="G269" s="56"/>
      <c r="H269" s="56"/>
      <c r="I269" s="56"/>
      <c r="J269" s="56"/>
    </row>
    <row r="270" spans="1:10" x14ac:dyDescent="0.25">
      <c r="A270" s="45"/>
      <c r="B270" s="56"/>
      <c r="C270" s="56"/>
      <c r="D270" s="56"/>
      <c r="E270" s="56"/>
      <c r="F270" s="56"/>
      <c r="G270" s="56"/>
      <c r="H270" s="56"/>
      <c r="I270" s="56"/>
      <c r="J270" s="56"/>
    </row>
    <row r="271" spans="1:10" x14ac:dyDescent="0.25">
      <c r="A271" s="38">
        <v>255</v>
      </c>
      <c r="B271" s="48"/>
      <c r="C271" s="48"/>
      <c r="D271" s="48"/>
      <c r="E271" s="48" t="s">
        <v>92</v>
      </c>
      <c r="F271" s="48"/>
      <c r="G271" s="48"/>
      <c r="H271" s="48"/>
      <c r="I271" s="48"/>
      <c r="J271" s="48"/>
    </row>
    <row r="272" spans="1:10" x14ac:dyDescent="0.25">
      <c r="A272" s="45">
        <v>256</v>
      </c>
      <c r="B272" s="56"/>
      <c r="C272" s="56"/>
      <c r="D272" s="56"/>
      <c r="E272" s="56" t="s">
        <v>93</v>
      </c>
      <c r="F272" s="56" t="s">
        <v>20</v>
      </c>
      <c r="G272" s="56"/>
      <c r="H272" s="56"/>
      <c r="I272" s="56"/>
      <c r="J272" s="56"/>
    </row>
    <row r="273" spans="1:10" x14ac:dyDescent="0.25">
      <c r="A273" s="38">
        <v>257</v>
      </c>
      <c r="B273" s="48"/>
      <c r="C273" s="48"/>
      <c r="D273" s="48"/>
      <c r="E273" s="48" t="s">
        <v>94</v>
      </c>
      <c r="F273" s="48"/>
      <c r="G273" s="48"/>
      <c r="H273" s="48"/>
      <c r="I273" s="48"/>
      <c r="J273" s="48"/>
    </row>
    <row r="274" spans="1:10" x14ac:dyDescent="0.25">
      <c r="A274" s="45">
        <v>258</v>
      </c>
      <c r="B274" s="56"/>
      <c r="C274" s="56"/>
      <c r="D274" s="56"/>
      <c r="E274" s="69" t="s">
        <v>95</v>
      </c>
      <c r="F274" s="56" t="s">
        <v>12</v>
      </c>
      <c r="G274" s="56" t="s">
        <v>18</v>
      </c>
      <c r="H274" s="56"/>
      <c r="I274" s="56"/>
      <c r="J274" s="56"/>
    </row>
    <row r="275" spans="1:10" x14ac:dyDescent="0.25">
      <c r="A275" s="45">
        <v>159</v>
      </c>
      <c r="B275" s="56"/>
      <c r="C275" s="56"/>
      <c r="D275" s="56"/>
      <c r="E275" s="56" t="s">
        <v>96</v>
      </c>
      <c r="F275" s="56"/>
      <c r="G275" s="56"/>
      <c r="H275" s="56"/>
      <c r="I275" s="56"/>
      <c r="J275" s="56"/>
    </row>
    <row r="276" spans="1:10" x14ac:dyDescent="0.25">
      <c r="A276" s="45">
        <v>260</v>
      </c>
      <c r="B276" s="56"/>
      <c r="C276" s="56"/>
      <c r="D276" s="56"/>
      <c r="E276" s="56" t="s">
        <v>97</v>
      </c>
      <c r="F276" s="56"/>
      <c r="G276" s="56"/>
      <c r="H276" s="56"/>
      <c r="I276" s="56"/>
      <c r="J276" s="56"/>
    </row>
    <row r="277" spans="1:10" x14ac:dyDescent="0.25">
      <c r="A277" s="38">
        <v>261</v>
      </c>
      <c r="B277" s="48"/>
      <c r="C277" s="48"/>
      <c r="D277" s="48"/>
      <c r="E277" s="48" t="s">
        <v>98</v>
      </c>
      <c r="F277" s="48"/>
      <c r="G277" s="48"/>
      <c r="H277" s="48"/>
      <c r="I277" s="48"/>
      <c r="J277" s="48"/>
    </row>
    <row r="278" spans="1:10" x14ac:dyDescent="0.25">
      <c r="A278" s="45">
        <v>262</v>
      </c>
      <c r="B278" s="56"/>
      <c r="C278" s="56"/>
      <c r="D278" s="56"/>
      <c r="E278" s="56" t="s">
        <v>99</v>
      </c>
      <c r="F278" s="56" t="s">
        <v>100</v>
      </c>
      <c r="G278" s="56"/>
      <c r="H278" s="56"/>
      <c r="I278" s="56"/>
      <c r="J278" s="56"/>
    </row>
    <row r="279" spans="1:10" x14ac:dyDescent="0.25">
      <c r="A279" s="45">
        <v>263</v>
      </c>
      <c r="B279" s="56"/>
      <c r="C279" s="56"/>
      <c r="D279" s="56"/>
      <c r="E279" s="56" t="s">
        <v>101</v>
      </c>
      <c r="F279" s="56"/>
      <c r="G279" s="56"/>
      <c r="H279" s="56"/>
      <c r="I279" s="56"/>
      <c r="J279" s="56"/>
    </row>
    <row r="280" spans="1:10" x14ac:dyDescent="0.25">
      <c r="A280" s="45">
        <v>264</v>
      </c>
      <c r="B280" s="56"/>
      <c r="C280" s="56"/>
      <c r="D280" s="56"/>
      <c r="E280" s="56" t="s">
        <v>102</v>
      </c>
      <c r="F280" s="56"/>
      <c r="G280" s="56"/>
      <c r="H280" s="56"/>
      <c r="I280" s="56"/>
      <c r="J280" s="56"/>
    </row>
    <row r="281" spans="1:10" x14ac:dyDescent="0.25">
      <c r="A281" s="45">
        <v>265</v>
      </c>
      <c r="B281" s="56"/>
      <c r="C281" s="56"/>
      <c r="D281" s="56"/>
      <c r="E281" s="56" t="s">
        <v>103</v>
      </c>
      <c r="F281" s="56" t="s">
        <v>33</v>
      </c>
      <c r="G281" s="56"/>
      <c r="H281" s="56"/>
      <c r="I281" s="56"/>
      <c r="J281" s="46" t="s">
        <v>104</v>
      </c>
    </row>
    <row r="282" spans="1:10" x14ac:dyDescent="0.25">
      <c r="A282" s="38">
        <v>266</v>
      </c>
      <c r="B282" s="48"/>
      <c r="C282" s="48"/>
      <c r="D282" s="48"/>
      <c r="E282" s="48" t="s">
        <v>105</v>
      </c>
      <c r="F282" s="48"/>
      <c r="G282" s="48"/>
      <c r="H282" s="48"/>
      <c r="I282" s="48"/>
      <c r="J282" s="31" t="s">
        <v>106</v>
      </c>
    </row>
    <row r="283" spans="1:10" ht="14" x14ac:dyDescent="0.3">
      <c r="A283" s="38">
        <v>267</v>
      </c>
      <c r="B283" s="48"/>
      <c r="C283" s="48"/>
      <c r="D283" s="48"/>
      <c r="E283" s="74" t="s">
        <v>107</v>
      </c>
      <c r="F283" s="48"/>
      <c r="G283" s="48"/>
      <c r="H283" s="48"/>
      <c r="I283" s="48"/>
      <c r="J283" s="48"/>
    </row>
    <row r="284" spans="1:10" x14ac:dyDescent="0.25">
      <c r="A284" s="45">
        <v>268</v>
      </c>
      <c r="B284" s="56"/>
      <c r="C284" s="56"/>
      <c r="D284" s="56"/>
      <c r="E284" s="56" t="s">
        <v>108</v>
      </c>
      <c r="F284" s="56" t="s">
        <v>20</v>
      </c>
      <c r="G284" s="56"/>
      <c r="H284" s="56"/>
      <c r="I284" s="56"/>
      <c r="J284" s="56" t="s">
        <v>109</v>
      </c>
    </row>
    <row r="285" spans="1:10" x14ac:dyDescent="0.25">
      <c r="A285" s="45">
        <v>269</v>
      </c>
      <c r="B285" s="56"/>
      <c r="C285" s="56"/>
      <c r="D285" s="56"/>
      <c r="E285" s="56" t="s">
        <v>110</v>
      </c>
      <c r="F285" s="56" t="s">
        <v>19</v>
      </c>
      <c r="G285" s="56"/>
      <c r="H285" s="56"/>
      <c r="I285" s="56"/>
      <c r="J285" s="56"/>
    </row>
    <row r="286" spans="1:10" x14ac:dyDescent="0.25">
      <c r="A286" s="38">
        <v>270</v>
      </c>
      <c r="B286" s="48"/>
      <c r="C286" s="48"/>
      <c r="D286" s="48"/>
      <c r="E286" s="48" t="s">
        <v>111</v>
      </c>
      <c r="F286" s="48"/>
      <c r="G286" s="48"/>
      <c r="H286" s="48"/>
      <c r="I286" s="48"/>
      <c r="J286" s="31" t="s">
        <v>112</v>
      </c>
    </row>
    <row r="287" spans="1:10" x14ac:dyDescent="0.25">
      <c r="A287" s="45">
        <v>271</v>
      </c>
      <c r="B287" s="56"/>
      <c r="C287" s="56"/>
      <c r="D287" s="56"/>
      <c r="E287" s="56" t="s">
        <v>113</v>
      </c>
      <c r="F287" s="56"/>
      <c r="G287" s="56"/>
      <c r="H287" s="56"/>
      <c r="I287" s="56"/>
      <c r="J287" s="56"/>
    </row>
    <row r="288" spans="1:10" x14ac:dyDescent="0.25">
      <c r="A288" s="45">
        <v>272</v>
      </c>
      <c r="B288" s="56"/>
      <c r="C288" s="56"/>
      <c r="D288" s="56"/>
      <c r="E288" s="56" t="s">
        <v>114</v>
      </c>
      <c r="F288" s="56"/>
      <c r="G288" s="56"/>
      <c r="H288" s="56"/>
      <c r="I288" s="56"/>
      <c r="J288" s="56"/>
    </row>
    <row r="289" spans="1:10" ht="14" x14ac:dyDescent="0.3">
      <c r="A289" s="45">
        <v>273</v>
      </c>
      <c r="B289" s="56"/>
      <c r="C289" s="56"/>
      <c r="D289" s="56"/>
      <c r="E289" s="56" t="s">
        <v>115</v>
      </c>
      <c r="F289" s="56"/>
      <c r="G289" s="56"/>
      <c r="H289" s="56"/>
      <c r="I289" s="56"/>
      <c r="J289" s="71" t="s">
        <v>116</v>
      </c>
    </row>
    <row r="290" spans="1:10" x14ac:dyDescent="0.25">
      <c r="A290" s="45">
        <v>274</v>
      </c>
      <c r="B290" s="56"/>
      <c r="C290" s="56"/>
      <c r="D290" s="56"/>
      <c r="E290" s="56" t="s">
        <v>117</v>
      </c>
      <c r="F290" s="56"/>
      <c r="G290" s="56"/>
      <c r="H290" s="56"/>
      <c r="I290" s="56"/>
      <c r="J290" s="56"/>
    </row>
    <row r="291" spans="1:10" x14ac:dyDescent="0.25">
      <c r="A291" s="45">
        <v>275</v>
      </c>
      <c r="B291" s="56"/>
      <c r="C291" s="56"/>
      <c r="D291" s="56"/>
      <c r="E291" s="56" t="s">
        <v>118</v>
      </c>
      <c r="F291" s="56"/>
      <c r="G291" s="56"/>
      <c r="H291" s="56"/>
      <c r="I291" s="56"/>
      <c r="J291" s="56"/>
    </row>
    <row r="292" spans="1:10" x14ac:dyDescent="0.25">
      <c r="A292" s="45">
        <v>276</v>
      </c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45">
        <v>277</v>
      </c>
      <c r="B293" s="56"/>
      <c r="C293" s="56"/>
      <c r="D293" s="56"/>
      <c r="E293" s="56" t="s">
        <v>119</v>
      </c>
      <c r="F293" s="56" t="s">
        <v>120</v>
      </c>
      <c r="G293" s="56"/>
      <c r="H293" s="56"/>
      <c r="I293" s="56"/>
      <c r="J293" s="76" t="s">
        <v>121</v>
      </c>
    </row>
    <row r="294" spans="1:10" x14ac:dyDescent="0.25">
      <c r="A294" s="45">
        <v>278</v>
      </c>
      <c r="B294" s="48"/>
      <c r="C294" s="48"/>
      <c r="D294" s="48"/>
      <c r="E294" s="48" t="s">
        <v>122</v>
      </c>
      <c r="F294" s="48"/>
      <c r="G294" s="48"/>
      <c r="H294" s="48"/>
      <c r="I294" s="48"/>
      <c r="J294" s="48"/>
    </row>
    <row r="295" spans="1:10" x14ac:dyDescent="0.25">
      <c r="A295" s="45">
        <v>279</v>
      </c>
      <c r="B295" s="56"/>
      <c r="C295" s="56"/>
      <c r="D295" s="56"/>
      <c r="E295" s="69" t="s">
        <v>123</v>
      </c>
      <c r="F295" s="56" t="s">
        <v>120</v>
      </c>
      <c r="G295" s="56"/>
      <c r="H295" s="56"/>
      <c r="I295" s="56"/>
      <c r="J295" s="46" t="s">
        <v>124</v>
      </c>
    </row>
    <row r="296" spans="1:10" x14ac:dyDescent="0.25">
      <c r="A296" s="38">
        <v>280</v>
      </c>
      <c r="B296" s="48"/>
      <c r="C296" s="48"/>
      <c r="D296" s="48"/>
      <c r="E296" s="48" t="s">
        <v>125</v>
      </c>
      <c r="F296" s="48"/>
      <c r="G296" s="48"/>
      <c r="H296" s="48"/>
      <c r="I296" s="48"/>
      <c r="J296" s="31" t="s">
        <v>126</v>
      </c>
    </row>
    <row r="297" spans="1:10" ht="32.5" customHeight="1" x14ac:dyDescent="0.25">
      <c r="A297" s="45">
        <v>281</v>
      </c>
      <c r="B297" s="56"/>
      <c r="C297" s="56"/>
      <c r="D297" s="56"/>
      <c r="E297" s="69" t="s">
        <v>127</v>
      </c>
      <c r="F297" s="56"/>
      <c r="G297" s="56"/>
      <c r="H297" s="56"/>
      <c r="I297" s="56"/>
      <c r="J297" s="72" t="s">
        <v>128</v>
      </c>
    </row>
    <row r="298" spans="1:10" x14ac:dyDescent="0.25">
      <c r="A298" s="45">
        <v>282</v>
      </c>
      <c r="B298" s="56"/>
      <c r="C298" s="56"/>
      <c r="D298" s="56"/>
      <c r="E298" s="56" t="s">
        <v>129</v>
      </c>
      <c r="F298" s="56"/>
      <c r="G298" s="56"/>
      <c r="H298" s="56"/>
      <c r="I298" s="56"/>
      <c r="J298" s="46" t="s">
        <v>130</v>
      </c>
    </row>
    <row r="299" spans="1:10" ht="25" x14ac:dyDescent="0.25">
      <c r="A299" s="38">
        <v>283</v>
      </c>
      <c r="B299" s="48"/>
      <c r="C299" s="48"/>
      <c r="D299" s="48"/>
      <c r="E299" s="42" t="s">
        <v>131</v>
      </c>
      <c r="F299" s="48"/>
      <c r="G299" s="48"/>
      <c r="H299" s="48"/>
      <c r="I299" s="48"/>
      <c r="J299" s="39" t="s">
        <v>132</v>
      </c>
    </row>
    <row r="300" spans="1:10" ht="25" x14ac:dyDescent="0.25">
      <c r="A300" s="38">
        <v>284</v>
      </c>
      <c r="B300" s="48"/>
      <c r="C300" s="48"/>
      <c r="D300" s="48"/>
      <c r="E300" s="48" t="s">
        <v>133</v>
      </c>
      <c r="F300" s="48"/>
      <c r="G300" s="48"/>
      <c r="H300" s="48"/>
      <c r="I300" s="48"/>
      <c r="J300" s="39" t="s">
        <v>132</v>
      </c>
    </row>
    <row r="301" spans="1:10" x14ac:dyDescent="0.25">
      <c r="A301" s="45">
        <v>285</v>
      </c>
      <c r="B301" s="56"/>
      <c r="C301" s="56"/>
      <c r="D301" s="56"/>
      <c r="E301" s="56" t="s">
        <v>134</v>
      </c>
      <c r="F301" s="56"/>
      <c r="G301" s="56"/>
      <c r="H301" s="56"/>
      <c r="I301" s="56"/>
      <c r="J301" s="56"/>
    </row>
    <row r="302" spans="1:10" x14ac:dyDescent="0.25">
      <c r="A302" s="45">
        <v>286</v>
      </c>
      <c r="B302" s="56"/>
      <c r="C302" s="56"/>
      <c r="D302" s="56"/>
      <c r="E302" s="56" t="s">
        <v>135</v>
      </c>
      <c r="F302" s="56"/>
      <c r="G302" s="56"/>
      <c r="H302" s="56"/>
      <c r="I302" s="56"/>
      <c r="J302" s="56"/>
    </row>
    <row r="303" spans="1:10" ht="38" x14ac:dyDescent="0.25">
      <c r="A303" s="38">
        <v>287</v>
      </c>
      <c r="B303" s="48"/>
      <c r="C303" s="48"/>
      <c r="D303" s="48"/>
      <c r="E303" s="48" t="s">
        <v>136</v>
      </c>
      <c r="F303" s="48"/>
      <c r="G303" s="48"/>
      <c r="H303" s="48"/>
      <c r="I303" s="48"/>
      <c r="J303" s="35" t="s">
        <v>137</v>
      </c>
    </row>
    <row r="304" spans="1:10" x14ac:dyDescent="0.25">
      <c r="A304" s="38">
        <v>288</v>
      </c>
      <c r="B304" s="48"/>
      <c r="C304" s="48"/>
      <c r="D304" s="48"/>
      <c r="E304" s="48" t="s">
        <v>138</v>
      </c>
      <c r="F304" s="48"/>
      <c r="G304" s="48"/>
      <c r="H304" s="48"/>
      <c r="I304" s="48"/>
      <c r="J304" s="75" t="s">
        <v>139</v>
      </c>
    </row>
    <row r="305" spans="1:10" x14ac:dyDescent="0.25">
      <c r="A305" s="45">
        <v>289</v>
      </c>
      <c r="B305" s="56"/>
      <c r="C305" s="56"/>
      <c r="D305" s="56"/>
      <c r="E305" s="56" t="s">
        <v>140</v>
      </c>
      <c r="F305" s="56"/>
      <c r="G305" s="56"/>
      <c r="H305" s="56"/>
      <c r="I305" s="56"/>
      <c r="J305" s="56"/>
    </row>
    <row r="306" spans="1:10" x14ac:dyDescent="0.25">
      <c r="A306" s="38">
        <v>290</v>
      </c>
      <c r="B306" s="48"/>
      <c r="C306" s="48"/>
      <c r="D306" s="48"/>
      <c r="E306" s="48" t="s">
        <v>141</v>
      </c>
      <c r="F306" s="48"/>
      <c r="G306" s="48"/>
      <c r="H306" s="48"/>
      <c r="I306" s="48"/>
      <c r="J306" s="48"/>
    </row>
    <row r="307" spans="1:10" x14ac:dyDescent="0.25">
      <c r="A307" s="51">
        <v>291</v>
      </c>
      <c r="B307" s="48"/>
      <c r="C307" s="48"/>
      <c r="D307" s="48"/>
      <c r="E307" s="48" t="s">
        <v>142</v>
      </c>
      <c r="F307" s="48"/>
      <c r="G307" s="48"/>
      <c r="H307" s="48"/>
      <c r="I307" s="48"/>
      <c r="J307" s="48"/>
    </row>
    <row r="308" spans="1:10" x14ac:dyDescent="0.25">
      <c r="A308" s="38">
        <v>292</v>
      </c>
      <c r="B308" s="48"/>
      <c r="C308" s="48"/>
      <c r="D308" s="48"/>
      <c r="E308" s="42" t="s">
        <v>143</v>
      </c>
      <c r="F308" s="48" t="s">
        <v>144</v>
      </c>
      <c r="G308" s="48" t="s">
        <v>145</v>
      </c>
      <c r="H308" s="48"/>
      <c r="I308" s="48"/>
      <c r="J308" s="43" t="s">
        <v>146</v>
      </c>
    </row>
    <row r="309" spans="1:10" x14ac:dyDescent="0.25">
      <c r="A309" s="45">
        <v>293</v>
      </c>
      <c r="B309" s="56"/>
      <c r="C309" s="56"/>
      <c r="D309" s="56"/>
      <c r="E309" s="47" t="s">
        <v>147</v>
      </c>
      <c r="F309" s="63" t="s">
        <v>9</v>
      </c>
      <c r="G309" s="47" t="s">
        <v>16</v>
      </c>
      <c r="H309" s="61">
        <v>44014</v>
      </c>
      <c r="I309" s="56"/>
      <c r="J309" s="56"/>
    </row>
    <row r="310" spans="1:10" x14ac:dyDescent="0.25">
      <c r="A310" s="45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45"/>
      <c r="B311" s="56"/>
      <c r="C311" s="56"/>
      <c r="D311" s="56"/>
      <c r="E311" t="s">
        <v>148</v>
      </c>
      <c r="F311" s="56"/>
      <c r="G311" s="56"/>
      <c r="H311" s="56"/>
      <c r="I311" s="56"/>
      <c r="J311" s="56"/>
    </row>
    <row r="312" spans="1:10" x14ac:dyDescent="0.25">
      <c r="A312" s="45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38">
        <v>295</v>
      </c>
      <c r="B313" s="48"/>
      <c r="C313" s="48"/>
      <c r="D313" s="48"/>
      <c r="E313" s="48" t="s">
        <v>149</v>
      </c>
      <c r="F313" s="48" t="s">
        <v>19</v>
      </c>
      <c r="G313" s="48" t="s">
        <v>19</v>
      </c>
      <c r="H313" s="48"/>
      <c r="I313" s="48"/>
      <c r="J313" s="31" t="s">
        <v>150</v>
      </c>
    </row>
    <row r="314" spans="1:10" x14ac:dyDescent="0.25">
      <c r="A314" s="45">
        <v>296</v>
      </c>
      <c r="B314" s="56"/>
      <c r="C314" s="56"/>
      <c r="D314" s="56"/>
      <c r="E314" s="56" t="s">
        <v>151</v>
      </c>
      <c r="F314" s="56" t="s">
        <v>22</v>
      </c>
      <c r="G314" s="56" t="s">
        <v>23</v>
      </c>
      <c r="H314" s="56"/>
      <c r="I314" s="56"/>
      <c r="J314" s="56"/>
    </row>
    <row r="315" spans="1:10" x14ac:dyDescent="0.25">
      <c r="A315" s="45">
        <v>297</v>
      </c>
      <c r="B315" s="56"/>
      <c r="C315" s="56"/>
      <c r="D315" s="56"/>
      <c r="E315" s="56" t="s">
        <v>152</v>
      </c>
      <c r="F315" s="56"/>
      <c r="G315" s="56"/>
      <c r="H315" s="56"/>
      <c r="I315" s="56"/>
      <c r="J315" s="56"/>
    </row>
    <row r="316" spans="1:10" x14ac:dyDescent="0.25">
      <c r="A316" s="45">
        <v>298</v>
      </c>
      <c r="B316" s="56"/>
      <c r="C316" s="56"/>
      <c r="D316" s="56"/>
      <c r="E316" s="56" t="s">
        <v>153</v>
      </c>
      <c r="F316" s="56" t="s">
        <v>19</v>
      </c>
      <c r="G316" s="56" t="s">
        <v>19</v>
      </c>
      <c r="H316" s="56"/>
      <c r="I316" s="56"/>
      <c r="J316" s="46" t="s">
        <v>154</v>
      </c>
    </row>
    <row r="317" spans="1:10" x14ac:dyDescent="0.25">
      <c r="A317" s="38">
        <v>299</v>
      </c>
      <c r="B317" s="48"/>
      <c r="C317" s="48"/>
      <c r="D317" s="48"/>
      <c r="E317" s="48" t="s">
        <v>155</v>
      </c>
      <c r="F317" s="48" t="s">
        <v>156</v>
      </c>
      <c r="G317" s="48" t="s">
        <v>15</v>
      </c>
      <c r="H317" s="48"/>
      <c r="I317" s="48"/>
      <c r="J317" s="48"/>
    </row>
    <row r="318" spans="1:10" x14ac:dyDescent="0.25">
      <c r="A318" s="38">
        <v>300</v>
      </c>
      <c r="B318" s="48"/>
      <c r="C318" s="48"/>
      <c r="D318" s="48"/>
      <c r="E318" s="48" t="s">
        <v>157</v>
      </c>
      <c r="F318" s="63" t="s">
        <v>9</v>
      </c>
      <c r="G318" s="47" t="s">
        <v>16</v>
      </c>
      <c r="H318" s="48"/>
      <c r="I318" s="48"/>
      <c r="J318" s="31" t="s">
        <v>158</v>
      </c>
    </row>
    <row r="319" spans="1:10" x14ac:dyDescent="0.25">
      <c r="A319" s="38">
        <v>302</v>
      </c>
      <c r="B319" s="48"/>
      <c r="C319" s="48"/>
      <c r="D319" s="48"/>
      <c r="E319" s="47" t="s">
        <v>159</v>
      </c>
      <c r="F319" s="63" t="s">
        <v>9</v>
      </c>
      <c r="G319" s="47" t="s">
        <v>16</v>
      </c>
      <c r="H319" s="61" t="s">
        <v>11</v>
      </c>
      <c r="I319" s="48"/>
      <c r="J319" s="48"/>
    </row>
    <row r="320" spans="1:10" x14ac:dyDescent="0.25">
      <c r="A320" s="45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45"/>
      <c r="B321" s="56"/>
      <c r="C321" s="56"/>
      <c r="D321" s="56"/>
      <c r="E321" t="s">
        <v>160</v>
      </c>
      <c r="F321" s="56"/>
      <c r="G321" s="56"/>
      <c r="H321" s="56"/>
      <c r="I321" s="56"/>
      <c r="J321" s="56"/>
    </row>
    <row r="322" spans="1:10" x14ac:dyDescent="0.25">
      <c r="A322" s="45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38">
        <v>303</v>
      </c>
      <c r="B323" s="48"/>
      <c r="C323" s="48"/>
      <c r="D323" s="48"/>
      <c r="E323" s="48" t="s">
        <v>161</v>
      </c>
      <c r="F323" s="48" t="s">
        <v>19</v>
      </c>
      <c r="G323" s="48" t="s">
        <v>19</v>
      </c>
      <c r="H323" s="48"/>
      <c r="I323" s="48"/>
      <c r="J323" s="48"/>
    </row>
    <row r="324" spans="1:10" x14ac:dyDescent="0.25">
      <c r="A324" s="45">
        <v>304</v>
      </c>
      <c r="B324" s="56"/>
      <c r="C324" s="56"/>
      <c r="D324" s="56"/>
      <c r="E324" s="56" t="s">
        <v>162</v>
      </c>
      <c r="F324" s="56"/>
      <c r="G324" s="56"/>
      <c r="H324" s="56"/>
      <c r="I324" s="56"/>
      <c r="J324" s="46" t="s">
        <v>163</v>
      </c>
    </row>
    <row r="325" spans="1:10" x14ac:dyDescent="0.25">
      <c r="A325" s="38">
        <v>205</v>
      </c>
      <c r="B325" s="48"/>
      <c r="C325" s="48"/>
      <c r="D325" s="48"/>
      <c r="E325" s="48" t="s">
        <v>164</v>
      </c>
      <c r="F325" s="48"/>
      <c r="G325" s="48"/>
      <c r="H325" s="48"/>
      <c r="I325" s="48"/>
      <c r="J325" s="48" t="s">
        <v>165</v>
      </c>
    </row>
    <row r="326" spans="1:10" x14ac:dyDescent="0.25">
      <c r="A326" s="45">
        <v>306</v>
      </c>
      <c r="B326" s="56"/>
      <c r="C326" s="56"/>
      <c r="D326" s="56"/>
      <c r="E326" s="56" t="s">
        <v>166</v>
      </c>
      <c r="F326" s="56"/>
      <c r="G326" s="56"/>
      <c r="H326" s="56"/>
      <c r="I326" s="56"/>
      <c r="J326" s="46" t="s">
        <v>167</v>
      </c>
    </row>
    <row r="327" spans="1:10" x14ac:dyDescent="0.25">
      <c r="A327" s="45"/>
      <c r="B327" s="56"/>
      <c r="C327" s="56"/>
      <c r="D327" s="56"/>
      <c r="I327" s="56"/>
      <c r="J327" s="46"/>
    </row>
    <row r="328" spans="1:10" x14ac:dyDescent="0.25">
      <c r="A328" s="45"/>
      <c r="B328" s="56"/>
      <c r="C328" s="56"/>
      <c r="D328" s="56"/>
      <c r="I328" s="56"/>
      <c r="J328" s="46"/>
    </row>
    <row r="329" spans="1:10" x14ac:dyDescent="0.25">
      <c r="A329" s="38">
        <v>309</v>
      </c>
      <c r="B329" s="48"/>
      <c r="C329" s="48"/>
      <c r="D329" s="48"/>
      <c r="E329" s="47" t="s">
        <v>168</v>
      </c>
      <c r="F329" s="63" t="s">
        <v>9</v>
      </c>
      <c r="G329" s="47" t="s">
        <v>16</v>
      </c>
      <c r="H329" s="61" t="s">
        <v>11</v>
      </c>
      <c r="I329" s="48"/>
      <c r="J329" s="48"/>
    </row>
    <row r="330" spans="1:10" x14ac:dyDescent="0.25">
      <c r="A330" s="45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45"/>
      <c r="B331" s="56"/>
      <c r="C331" s="56"/>
      <c r="D331" s="56"/>
      <c r="E331" t="s">
        <v>169</v>
      </c>
      <c r="F331" s="56"/>
      <c r="G331" s="56"/>
      <c r="H331" s="56"/>
      <c r="I331" s="56"/>
      <c r="J331" s="56"/>
    </row>
    <row r="332" spans="1:10" x14ac:dyDescent="0.25">
      <c r="A332" s="45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38">
        <v>310</v>
      </c>
      <c r="B333" s="48"/>
      <c r="C333" s="48"/>
      <c r="D333" s="48"/>
      <c r="E333" s="48" t="s">
        <v>170</v>
      </c>
      <c r="F333" s="48"/>
      <c r="G333" s="48"/>
      <c r="H333" s="48"/>
      <c r="I333" s="48"/>
      <c r="J333" s="48"/>
    </row>
    <row r="334" spans="1:10" x14ac:dyDescent="0.25">
      <c r="A334" s="38">
        <v>311</v>
      </c>
      <c r="B334" s="48"/>
      <c r="C334" s="48"/>
      <c r="D334" s="48"/>
      <c r="E334" s="48" t="s">
        <v>171</v>
      </c>
      <c r="F334" s="48"/>
      <c r="G334" s="48"/>
      <c r="H334" s="48"/>
      <c r="I334" s="48"/>
      <c r="J334" s="48"/>
    </row>
    <row r="335" spans="1:10" x14ac:dyDescent="0.25">
      <c r="A335" s="38">
        <v>312</v>
      </c>
      <c r="B335" s="48"/>
      <c r="C335" s="48"/>
      <c r="D335" s="48"/>
      <c r="E335" s="47" t="s">
        <v>55</v>
      </c>
      <c r="F335" s="63" t="s">
        <v>9</v>
      </c>
      <c r="G335" s="47" t="s">
        <v>16</v>
      </c>
      <c r="H335" s="48"/>
      <c r="I335" s="48"/>
      <c r="J335" s="48" t="s">
        <v>172</v>
      </c>
    </row>
    <row r="336" spans="1:10" x14ac:dyDescent="0.25">
      <c r="A336" s="45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45"/>
      <c r="B337" s="56"/>
      <c r="C337" s="56"/>
      <c r="D337" s="56"/>
      <c r="E337" t="s">
        <v>173</v>
      </c>
      <c r="F337" s="56"/>
      <c r="G337" s="56"/>
      <c r="H337" s="56"/>
      <c r="I337" s="56"/>
      <c r="J337" s="56"/>
    </row>
    <row r="338" spans="1:10" x14ac:dyDescent="0.25">
      <c r="A338" s="45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38">
        <v>320</v>
      </c>
      <c r="B339" s="48"/>
      <c r="C339" s="48"/>
      <c r="D339" s="48"/>
      <c r="E339" s="48" t="s">
        <v>174</v>
      </c>
      <c r="F339" s="48"/>
      <c r="G339" s="48"/>
      <c r="H339" s="48"/>
      <c r="I339" s="48"/>
      <c r="J339" s="48"/>
    </row>
    <row r="340" spans="1:10" x14ac:dyDescent="0.25">
      <c r="A340" s="38">
        <v>321</v>
      </c>
      <c r="B340" s="48"/>
      <c r="C340" s="48"/>
      <c r="D340" s="48"/>
      <c r="E340" s="48" t="s">
        <v>175</v>
      </c>
      <c r="F340" s="48" t="s">
        <v>14</v>
      </c>
      <c r="G340" s="48" t="s">
        <v>15</v>
      </c>
      <c r="H340" s="48"/>
      <c r="I340" s="48"/>
      <c r="J340" s="48"/>
    </row>
    <row r="341" spans="1:10" x14ac:dyDescent="0.25">
      <c r="A341" s="73">
        <v>322</v>
      </c>
      <c r="B341" s="81"/>
      <c r="C341" s="81"/>
      <c r="D341" s="81"/>
      <c r="E341" s="47" t="s">
        <v>55</v>
      </c>
      <c r="F341" s="63" t="s">
        <v>9</v>
      </c>
      <c r="G341" s="47" t="s">
        <v>16</v>
      </c>
      <c r="H341" s="81"/>
      <c r="I341" s="81"/>
      <c r="J341" s="81"/>
    </row>
    <row r="342" spans="1:10" ht="13" x14ac:dyDescent="0.3">
      <c r="A342" s="38">
        <v>323</v>
      </c>
      <c r="B342" s="48"/>
      <c r="C342" s="48"/>
      <c r="D342" s="48"/>
      <c r="E342" s="48" t="s">
        <v>176</v>
      </c>
      <c r="F342" s="48" t="s">
        <v>177</v>
      </c>
      <c r="G342" s="48" t="s">
        <v>16</v>
      </c>
      <c r="H342" s="48"/>
      <c r="I342" s="48"/>
      <c r="J342" s="44" t="s">
        <v>430</v>
      </c>
    </row>
    <row r="343" spans="1:10" x14ac:dyDescent="0.25">
      <c r="A343" s="38">
        <v>324</v>
      </c>
      <c r="B343" s="48"/>
      <c r="C343" s="48"/>
      <c r="D343" s="48"/>
      <c r="E343" s="47" t="s">
        <v>178</v>
      </c>
      <c r="F343" s="63" t="s">
        <v>9</v>
      </c>
      <c r="G343" s="47" t="s">
        <v>16</v>
      </c>
      <c r="H343" s="48"/>
      <c r="I343" s="48"/>
      <c r="J343" s="48" t="s">
        <v>179</v>
      </c>
    </row>
    <row r="344" spans="1:10" x14ac:dyDescent="0.25">
      <c r="A344" s="45">
        <v>325</v>
      </c>
      <c r="B344" s="56"/>
      <c r="C344" s="56"/>
      <c r="D344" s="56"/>
      <c r="E344" s="56" t="s">
        <v>180</v>
      </c>
      <c r="F344" s="56"/>
      <c r="G344" s="56"/>
      <c r="H344" s="56"/>
      <c r="I344" s="56"/>
      <c r="J344" s="56"/>
    </row>
    <row r="345" spans="1:10" x14ac:dyDescent="0.25">
      <c r="A345" s="45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45"/>
      <c r="B346" s="56"/>
      <c r="C346" s="56"/>
      <c r="D346" s="56"/>
      <c r="E346" t="s">
        <v>181</v>
      </c>
      <c r="F346" s="56"/>
      <c r="G346" s="56"/>
      <c r="H346" s="56"/>
      <c r="I346" s="56"/>
      <c r="J346" s="56"/>
    </row>
    <row r="347" spans="1:10" x14ac:dyDescent="0.25">
      <c r="A347" s="45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45">
        <v>330</v>
      </c>
      <c r="B348" s="56"/>
      <c r="C348" s="56"/>
      <c r="D348" s="56"/>
      <c r="E348" s="56" t="s">
        <v>182</v>
      </c>
      <c r="F348" s="56"/>
      <c r="G348" s="56"/>
      <c r="H348" s="56"/>
      <c r="I348" s="56"/>
      <c r="J348" s="56"/>
    </row>
    <row r="349" spans="1:10" x14ac:dyDescent="0.25">
      <c r="A349" s="45">
        <v>331</v>
      </c>
      <c r="B349" s="56"/>
      <c r="C349" s="56"/>
      <c r="D349" s="56"/>
      <c r="E349" s="56" t="s">
        <v>431</v>
      </c>
      <c r="F349" s="56"/>
      <c r="G349" s="56"/>
      <c r="H349" s="56"/>
      <c r="I349" s="56"/>
      <c r="J349" s="56"/>
    </row>
    <row r="350" spans="1:10" x14ac:dyDescent="0.25">
      <c r="A350" s="45">
        <v>332</v>
      </c>
      <c r="B350" s="56"/>
      <c r="C350" s="56"/>
      <c r="D350" s="56"/>
      <c r="E350" t="s">
        <v>183</v>
      </c>
      <c r="F350" s="56"/>
      <c r="G350" s="56"/>
      <c r="H350" s="56"/>
      <c r="I350" s="56"/>
      <c r="J350" s="56"/>
    </row>
    <row r="351" spans="1:10" x14ac:dyDescent="0.25">
      <c r="A351" s="45">
        <v>333</v>
      </c>
      <c r="B351" s="56"/>
      <c r="C351" s="56"/>
      <c r="D351" s="56"/>
      <c r="E351" s="56" t="s">
        <v>184</v>
      </c>
      <c r="F351" s="56"/>
      <c r="G351" s="56"/>
      <c r="H351" s="56"/>
      <c r="I351" s="56"/>
      <c r="J351" s="56"/>
    </row>
    <row r="352" spans="1:10" x14ac:dyDescent="0.25">
      <c r="A352" s="45">
        <v>334</v>
      </c>
      <c r="B352" s="56"/>
      <c r="C352" s="56"/>
      <c r="D352" s="56"/>
      <c r="E352" s="56" t="s">
        <v>185</v>
      </c>
      <c r="F352" s="56"/>
      <c r="G352" s="56"/>
      <c r="H352" s="56"/>
      <c r="I352" s="56"/>
      <c r="J352" s="56"/>
    </row>
    <row r="353" spans="1:10" x14ac:dyDescent="0.25">
      <c r="A353" s="45">
        <v>335</v>
      </c>
      <c r="B353" s="56"/>
      <c r="C353" s="56"/>
      <c r="D353" s="56"/>
      <c r="E353" s="56" t="s">
        <v>186</v>
      </c>
      <c r="F353" s="56"/>
      <c r="G353" s="56"/>
      <c r="H353" s="56"/>
      <c r="I353" s="56"/>
      <c r="J353" s="56"/>
    </row>
    <row r="354" spans="1:10" x14ac:dyDescent="0.25">
      <c r="A354" s="45">
        <v>336</v>
      </c>
      <c r="B354" s="56"/>
      <c r="C354" s="56"/>
      <c r="D354" s="56"/>
      <c r="E354" t="s">
        <v>187</v>
      </c>
      <c r="F354" s="56"/>
      <c r="G354" s="56"/>
      <c r="H354" s="56"/>
      <c r="I354" s="56"/>
      <c r="J354" s="56"/>
    </row>
    <row r="355" spans="1:10" x14ac:dyDescent="0.25">
      <c r="A355" s="45">
        <v>337</v>
      </c>
      <c r="B355" s="56"/>
      <c r="C355" s="56"/>
      <c r="D355" s="56"/>
      <c r="E355" s="56" t="s">
        <v>188</v>
      </c>
      <c r="F355" s="56"/>
      <c r="G355" s="56"/>
      <c r="H355" s="56"/>
      <c r="I355" s="56"/>
      <c r="J355" s="56"/>
    </row>
    <row r="356" spans="1:10" x14ac:dyDescent="0.25">
      <c r="A356" s="45">
        <v>338</v>
      </c>
      <c r="B356" s="56"/>
      <c r="C356" s="56"/>
      <c r="D356" s="56"/>
      <c r="E356" s="56" t="s">
        <v>189</v>
      </c>
      <c r="F356" s="56"/>
      <c r="G356" s="56"/>
      <c r="H356" s="56"/>
      <c r="I356" s="56"/>
      <c r="J356" s="56"/>
    </row>
    <row r="357" spans="1:10" x14ac:dyDescent="0.25">
      <c r="A357" s="45">
        <v>339</v>
      </c>
      <c r="B357" s="56"/>
      <c r="C357" s="56"/>
      <c r="D357" s="56"/>
      <c r="E357" s="56" t="s">
        <v>190</v>
      </c>
      <c r="F357" s="56"/>
      <c r="G357" s="56"/>
      <c r="H357" s="56"/>
      <c r="I357" s="56"/>
      <c r="J357" s="56"/>
    </row>
    <row r="358" spans="1:10" x14ac:dyDescent="0.25">
      <c r="A358" s="45">
        <v>340</v>
      </c>
      <c r="B358" s="56"/>
      <c r="C358" s="56"/>
      <c r="D358" s="56"/>
      <c r="E358" s="56" t="s">
        <v>191</v>
      </c>
      <c r="F358" s="56"/>
      <c r="G358" s="56"/>
      <c r="H358" s="56"/>
      <c r="I358" s="56"/>
      <c r="J358" s="56"/>
    </row>
    <row r="359" spans="1:10" x14ac:dyDescent="0.25">
      <c r="A359" s="45">
        <v>341</v>
      </c>
      <c r="B359" s="56"/>
      <c r="C359" s="56"/>
      <c r="D359" s="56"/>
      <c r="E359" s="56" t="s">
        <v>192</v>
      </c>
      <c r="F359" s="56"/>
      <c r="G359" s="56"/>
      <c r="H359" s="56"/>
      <c r="I359" s="56"/>
      <c r="J359" s="56"/>
    </row>
    <row r="360" spans="1:10" x14ac:dyDescent="0.25">
      <c r="A360" s="45">
        <v>342</v>
      </c>
      <c r="B360" s="56"/>
      <c r="C360" s="56"/>
      <c r="D360" s="56"/>
      <c r="E360" s="56" t="s">
        <v>193</v>
      </c>
      <c r="F360" s="56"/>
      <c r="G360" s="56"/>
      <c r="H360" s="56"/>
      <c r="I360" s="56"/>
      <c r="J360" s="56"/>
    </row>
    <row r="361" spans="1:10" x14ac:dyDescent="0.25">
      <c r="A361" s="45">
        <v>343</v>
      </c>
      <c r="B361" s="56"/>
      <c r="C361" s="56"/>
      <c r="D361" s="56"/>
      <c r="E361" s="1" t="s">
        <v>194</v>
      </c>
      <c r="F361" s="56"/>
      <c r="G361" s="56"/>
      <c r="H361" s="56"/>
      <c r="I361" s="56"/>
      <c r="J361" s="56"/>
    </row>
    <row r="362" spans="1:10" x14ac:dyDescent="0.25">
      <c r="A362" s="45">
        <v>344</v>
      </c>
      <c r="B362" s="56"/>
      <c r="C362" s="56"/>
      <c r="D362" s="56"/>
      <c r="E362" s="56" t="s">
        <v>195</v>
      </c>
      <c r="F362" s="56"/>
      <c r="G362" s="56"/>
      <c r="H362" s="56"/>
      <c r="I362" s="56"/>
      <c r="J362" s="56"/>
    </row>
    <row r="363" spans="1:10" x14ac:dyDescent="0.25">
      <c r="A363" s="38">
        <v>345</v>
      </c>
      <c r="B363" s="48"/>
      <c r="C363" s="48"/>
      <c r="D363" s="48"/>
      <c r="E363" s="48" t="s">
        <v>174</v>
      </c>
      <c r="F363" s="48"/>
      <c r="G363" s="48"/>
      <c r="H363" s="48"/>
      <c r="I363" s="48"/>
      <c r="J363" s="48"/>
    </row>
    <row r="364" spans="1:10" x14ac:dyDescent="0.25">
      <c r="A364" s="45">
        <v>346</v>
      </c>
      <c r="B364" s="56"/>
      <c r="C364" s="56"/>
      <c r="D364" s="56"/>
      <c r="E364" s="56" t="s">
        <v>196</v>
      </c>
      <c r="F364" s="56"/>
      <c r="G364" s="56"/>
      <c r="H364" s="56"/>
      <c r="I364" s="56"/>
      <c r="J364" s="56"/>
    </row>
    <row r="365" spans="1:10" x14ac:dyDescent="0.25">
      <c r="A365" s="45">
        <v>347</v>
      </c>
      <c r="B365" s="56"/>
      <c r="C365" s="56"/>
      <c r="D365" s="56"/>
      <c r="E365" s="56" t="s">
        <v>197</v>
      </c>
      <c r="F365" s="56"/>
      <c r="G365" s="56"/>
      <c r="H365" s="56"/>
      <c r="I365" s="56"/>
      <c r="J365" s="56"/>
    </row>
    <row r="366" spans="1:10" x14ac:dyDescent="0.25">
      <c r="A366" s="38">
        <v>348</v>
      </c>
      <c r="B366" s="48"/>
      <c r="C366" s="48"/>
      <c r="D366" s="48"/>
      <c r="E366" s="48" t="s">
        <v>198</v>
      </c>
      <c r="F366" s="48" t="s">
        <v>9</v>
      </c>
      <c r="G366" s="48" t="s">
        <v>10</v>
      </c>
      <c r="H366" s="48"/>
      <c r="I366" s="48"/>
      <c r="J366" s="48"/>
    </row>
    <row r="367" spans="1:10" x14ac:dyDescent="0.25">
      <c r="A367" s="45"/>
      <c r="B367" s="56"/>
      <c r="C367" s="56"/>
      <c r="D367" s="56"/>
      <c r="F367" s="56" t="s">
        <v>11</v>
      </c>
      <c r="G367" s="56" t="s">
        <v>11</v>
      </c>
      <c r="H367" s="56"/>
      <c r="I367" s="56"/>
      <c r="J367" s="56"/>
    </row>
    <row r="368" spans="1:10" x14ac:dyDescent="0.25">
      <c r="A368" s="45"/>
      <c r="B368" s="56"/>
      <c r="C368" s="56"/>
      <c r="D368" s="56"/>
      <c r="E368" s="56" t="s">
        <v>11</v>
      </c>
      <c r="F368" s="56"/>
      <c r="G368" s="56"/>
      <c r="H368" s="56"/>
      <c r="I368" s="56"/>
      <c r="J368" s="56"/>
    </row>
    <row r="369" spans="1:10" x14ac:dyDescent="0.25">
      <c r="A369" s="45"/>
      <c r="B369" s="56"/>
      <c r="C369" s="56"/>
      <c r="D369" s="56"/>
      <c r="E369" t="s">
        <v>199</v>
      </c>
      <c r="F369" s="56"/>
      <c r="G369" s="56"/>
      <c r="H369" s="56"/>
      <c r="I369" s="56"/>
      <c r="J369" s="56"/>
    </row>
    <row r="370" spans="1:10" x14ac:dyDescent="0.25">
      <c r="A370" s="45"/>
      <c r="B370" s="56"/>
      <c r="C370" s="56"/>
      <c r="D370" s="56"/>
      <c r="E370" s="56"/>
      <c r="F370" s="56"/>
      <c r="G370" s="56"/>
      <c r="H370" s="56"/>
      <c r="I370" s="56"/>
      <c r="J370" s="56"/>
    </row>
    <row r="371" spans="1:10" x14ac:dyDescent="0.25">
      <c r="A371" s="45">
        <v>350</v>
      </c>
      <c r="B371" s="56"/>
      <c r="C371" s="56"/>
      <c r="D371" s="56"/>
      <c r="E371" s="56" t="s">
        <v>200</v>
      </c>
      <c r="F371" s="56"/>
      <c r="G371" s="56"/>
      <c r="H371" s="56"/>
      <c r="I371" s="56"/>
      <c r="J371" s="56"/>
    </row>
    <row r="372" spans="1:10" x14ac:dyDescent="0.25">
      <c r="A372" s="45">
        <v>351</v>
      </c>
      <c r="B372" s="56"/>
      <c r="C372" s="56"/>
      <c r="D372" s="56"/>
      <c r="E372" s="56" t="s">
        <v>201</v>
      </c>
      <c r="F372" s="56"/>
      <c r="G372" s="56"/>
      <c r="H372" s="56"/>
      <c r="I372" s="56"/>
      <c r="J372" s="56"/>
    </row>
    <row r="373" spans="1:10" x14ac:dyDescent="0.25">
      <c r="A373" s="38">
        <v>352</v>
      </c>
      <c r="B373" s="48"/>
      <c r="C373" s="48"/>
      <c r="D373" s="48"/>
      <c r="E373" s="48" t="s">
        <v>202</v>
      </c>
      <c r="F373" s="48"/>
      <c r="G373" s="48"/>
      <c r="H373" s="48"/>
      <c r="I373" s="48"/>
      <c r="J373" s="48"/>
    </row>
    <row r="374" spans="1:10" x14ac:dyDescent="0.25">
      <c r="A374" s="45">
        <v>353</v>
      </c>
      <c r="B374" s="56"/>
      <c r="C374" s="56"/>
      <c r="D374" s="56"/>
      <c r="E374" s="56"/>
      <c r="F374" s="56"/>
      <c r="G374" s="56"/>
      <c r="H374" s="56"/>
      <c r="I374" s="56"/>
      <c r="J374" s="56"/>
    </row>
    <row r="375" spans="1:10" x14ac:dyDescent="0.25">
      <c r="A375" s="38">
        <v>354</v>
      </c>
      <c r="B375" s="48"/>
      <c r="C375" s="48"/>
      <c r="D375" s="48"/>
      <c r="E375" s="48" t="s">
        <v>203</v>
      </c>
      <c r="F375" s="48"/>
      <c r="G375" s="48"/>
      <c r="H375" s="48"/>
      <c r="I375" s="48"/>
      <c r="J375" s="48"/>
    </row>
    <row r="376" spans="1:10" x14ac:dyDescent="0.25">
      <c r="A376" s="45">
        <v>355</v>
      </c>
      <c r="B376" s="56"/>
      <c r="C376" s="56"/>
      <c r="D376" s="56"/>
      <c r="E376" s="56" t="s">
        <v>204</v>
      </c>
      <c r="F376" s="56"/>
      <c r="G376" s="56"/>
      <c r="H376" s="56"/>
      <c r="I376" s="56"/>
      <c r="J376" s="56"/>
    </row>
    <row r="377" spans="1:10" x14ac:dyDescent="0.25">
      <c r="A377" s="38">
        <v>356</v>
      </c>
      <c r="B377" s="48"/>
      <c r="C377" s="48"/>
      <c r="D377" s="48"/>
      <c r="E377" s="48" t="s">
        <v>205</v>
      </c>
      <c r="F377" s="48"/>
      <c r="G377" s="48"/>
      <c r="H377" s="48"/>
      <c r="I377" s="48"/>
      <c r="J377" s="31"/>
    </row>
    <row r="378" spans="1:10" x14ac:dyDescent="0.25">
      <c r="A378" s="38">
        <v>357</v>
      </c>
      <c r="B378" s="48"/>
      <c r="C378" s="48"/>
      <c r="D378" s="48"/>
      <c r="E378" s="48" t="s">
        <v>206</v>
      </c>
      <c r="F378" s="48"/>
      <c r="G378" s="48"/>
      <c r="H378" s="48"/>
      <c r="I378" s="48"/>
      <c r="J378" s="31"/>
    </row>
    <row r="379" spans="1:10" x14ac:dyDescent="0.25">
      <c r="A379" s="45"/>
      <c r="B379" s="56"/>
      <c r="C379" s="56"/>
      <c r="D379" s="56"/>
      <c r="E379" s="56"/>
      <c r="F379" s="56"/>
      <c r="G379" s="56"/>
      <c r="H379" s="56"/>
      <c r="I379" s="56"/>
      <c r="J379" s="46"/>
    </row>
    <row r="380" spans="1:10" x14ac:dyDescent="0.25">
      <c r="A380" s="45"/>
      <c r="B380" s="56"/>
      <c r="C380" s="56"/>
      <c r="D380" s="56"/>
      <c r="E380" t="s">
        <v>207</v>
      </c>
      <c r="F380" s="56"/>
      <c r="G380" s="56"/>
      <c r="H380" s="56"/>
      <c r="I380" s="56"/>
      <c r="J380" s="46"/>
    </row>
    <row r="381" spans="1:10" x14ac:dyDescent="0.25">
      <c r="A381" s="45"/>
      <c r="B381" s="56"/>
      <c r="C381" s="56"/>
      <c r="D381" s="56"/>
      <c r="E381" s="56" t="s">
        <v>11</v>
      </c>
      <c r="F381" s="56"/>
      <c r="G381" s="56"/>
      <c r="H381" s="56"/>
      <c r="I381" s="56"/>
      <c r="J381" s="46"/>
    </row>
    <row r="382" spans="1:10" x14ac:dyDescent="0.25">
      <c r="A382" s="38">
        <v>360</v>
      </c>
      <c r="B382" s="48"/>
      <c r="C382" s="48"/>
      <c r="D382" s="48"/>
      <c r="E382" s="48" t="s">
        <v>208</v>
      </c>
      <c r="F382" s="48"/>
      <c r="G382" s="48"/>
      <c r="H382" s="48"/>
      <c r="I382" s="48"/>
      <c r="J382" s="31"/>
    </row>
    <row r="383" spans="1:10" x14ac:dyDescent="0.25">
      <c r="A383" s="45">
        <v>361</v>
      </c>
      <c r="B383" s="56"/>
      <c r="C383" s="56"/>
      <c r="D383" s="56"/>
      <c r="E383" s="56" t="s">
        <v>209</v>
      </c>
      <c r="F383" s="56"/>
      <c r="G383" s="56"/>
      <c r="H383" s="56"/>
      <c r="I383" s="56"/>
      <c r="J383" s="46"/>
    </row>
    <row r="384" spans="1:10" x14ac:dyDescent="0.25">
      <c r="A384" s="38">
        <v>362</v>
      </c>
      <c r="B384" s="48"/>
      <c r="C384" s="48"/>
      <c r="D384" s="48"/>
      <c r="E384" s="48" t="s">
        <v>210</v>
      </c>
      <c r="F384" s="48"/>
      <c r="G384" s="48"/>
      <c r="H384" s="48"/>
      <c r="I384" s="48"/>
      <c r="J384" s="31"/>
    </row>
    <row r="385" spans="1:10" x14ac:dyDescent="0.25">
      <c r="A385" s="45"/>
      <c r="B385" s="56"/>
      <c r="C385" s="56"/>
      <c r="D385" s="56"/>
      <c r="E385" s="56"/>
      <c r="F385" s="56"/>
      <c r="G385" s="56"/>
      <c r="H385" s="56"/>
      <c r="I385" s="56"/>
      <c r="J385" s="46"/>
    </row>
    <row r="386" spans="1:10" x14ac:dyDescent="0.25">
      <c r="A386" s="45"/>
      <c r="B386" s="56"/>
      <c r="C386" s="56"/>
      <c r="D386" s="56"/>
      <c r="E386" t="s">
        <v>211</v>
      </c>
      <c r="F386" s="56"/>
      <c r="G386" s="56"/>
      <c r="H386" s="56"/>
      <c r="I386" s="56"/>
      <c r="J386" s="46"/>
    </row>
    <row r="387" spans="1:10" x14ac:dyDescent="0.25">
      <c r="A387" s="45"/>
      <c r="B387" s="56"/>
      <c r="C387" s="56"/>
      <c r="D387" s="56"/>
      <c r="E387" s="82"/>
      <c r="F387" s="56"/>
      <c r="G387" s="56"/>
      <c r="H387" s="56"/>
      <c r="I387" s="56"/>
      <c r="J387" s="46"/>
    </row>
    <row r="388" spans="1:10" x14ac:dyDescent="0.25">
      <c r="A388" s="38">
        <v>364</v>
      </c>
      <c r="B388" s="48"/>
      <c r="C388" s="48"/>
      <c r="D388" s="48"/>
      <c r="E388" s="83" t="s">
        <v>212</v>
      </c>
      <c r="F388" s="48" t="s">
        <v>213</v>
      </c>
      <c r="G388" s="48" t="s">
        <v>213</v>
      </c>
      <c r="H388" s="48"/>
      <c r="I388" s="48"/>
      <c r="J388" s="31" t="s">
        <v>214</v>
      </c>
    </row>
    <row r="389" spans="1:10" x14ac:dyDescent="0.25">
      <c r="A389" s="38">
        <v>365</v>
      </c>
      <c r="B389" s="48"/>
      <c r="C389" s="48"/>
      <c r="D389" s="48"/>
      <c r="E389" s="48" t="s">
        <v>215</v>
      </c>
      <c r="F389" s="48"/>
      <c r="G389" s="48"/>
      <c r="H389" s="48"/>
      <c r="I389" s="48"/>
      <c r="J389" s="31" t="s">
        <v>216</v>
      </c>
    </row>
    <row r="390" spans="1:10" x14ac:dyDescent="0.25">
      <c r="A390" s="45"/>
      <c r="B390" s="56"/>
      <c r="C390" s="56"/>
      <c r="D390" s="56"/>
      <c r="E390" s="82"/>
      <c r="F390" s="56"/>
      <c r="G390" s="56"/>
      <c r="H390" s="56"/>
      <c r="I390" s="56"/>
      <c r="J390" s="46"/>
    </row>
    <row r="391" spans="1:10" x14ac:dyDescent="0.25">
      <c r="A391" s="45"/>
      <c r="B391" s="56"/>
      <c r="C391" s="56"/>
      <c r="D391" s="56"/>
      <c r="E391" t="s">
        <v>217</v>
      </c>
      <c r="F391" s="56"/>
      <c r="G391" s="56"/>
      <c r="H391" s="56"/>
      <c r="I391" s="56"/>
      <c r="J391" s="46"/>
    </row>
    <row r="392" spans="1:10" x14ac:dyDescent="0.25">
      <c r="A392" s="45"/>
      <c r="B392" s="56"/>
      <c r="C392" s="56"/>
      <c r="D392" s="56"/>
      <c r="F392" s="56"/>
      <c r="G392" s="56"/>
      <c r="H392" s="56"/>
      <c r="I392" s="56"/>
      <c r="J392" s="46"/>
    </row>
    <row r="393" spans="1:10" x14ac:dyDescent="0.25">
      <c r="A393" s="45">
        <v>367</v>
      </c>
      <c r="B393" s="56"/>
      <c r="C393" s="56"/>
      <c r="D393" s="56"/>
      <c r="E393" t="s">
        <v>218</v>
      </c>
      <c r="F393" s="56" t="s">
        <v>219</v>
      </c>
      <c r="G393" s="56" t="s">
        <v>219</v>
      </c>
      <c r="H393" s="56"/>
      <c r="I393" s="56"/>
      <c r="J393" s="46"/>
    </row>
    <row r="394" spans="1:10" x14ac:dyDescent="0.25">
      <c r="A394" s="45">
        <v>368</v>
      </c>
      <c r="B394" s="56"/>
      <c r="C394" s="56"/>
      <c r="D394" s="56"/>
      <c r="E394" t="s">
        <v>220</v>
      </c>
      <c r="F394" s="56" t="s">
        <v>219</v>
      </c>
      <c r="G394" s="56" t="s">
        <v>219</v>
      </c>
      <c r="H394" s="56"/>
      <c r="I394" s="56"/>
      <c r="J394" s="46"/>
    </row>
    <row r="395" spans="1:10" x14ac:dyDescent="0.25">
      <c r="A395" s="85"/>
      <c r="B395" s="84"/>
      <c r="C395" s="84"/>
      <c r="D395" s="84"/>
      <c r="F395" s="84"/>
      <c r="G395" s="84"/>
      <c r="H395" s="84"/>
      <c r="I395" s="84"/>
      <c r="J395" s="86"/>
    </row>
    <row r="396" spans="1:10" x14ac:dyDescent="0.25">
      <c r="A396" s="45"/>
      <c r="B396" s="56"/>
      <c r="C396" s="56"/>
      <c r="D396" s="56"/>
      <c r="E396" s="56"/>
      <c r="F396" s="56"/>
      <c r="G396" s="56"/>
      <c r="H396" s="56"/>
      <c r="I396" s="56"/>
      <c r="J396" s="46"/>
    </row>
    <row r="397" spans="1:10" x14ac:dyDescent="0.25">
      <c r="A397" s="45"/>
      <c r="B397" s="56"/>
      <c r="C397" s="56"/>
      <c r="D397" s="56"/>
      <c r="E397" s="56" t="s">
        <v>221</v>
      </c>
      <c r="F397" s="56"/>
      <c r="G397" s="56"/>
      <c r="H397" s="56"/>
      <c r="I397" s="56"/>
      <c r="J397" s="46"/>
    </row>
    <row r="398" spans="1:10" x14ac:dyDescent="0.25">
      <c r="A398" s="45"/>
      <c r="B398" s="56"/>
      <c r="C398" s="56"/>
      <c r="D398" s="56"/>
      <c r="E398" s="56"/>
      <c r="F398" s="56"/>
      <c r="G398" s="56"/>
      <c r="H398" s="56"/>
      <c r="I398" s="56"/>
      <c r="J398" s="46"/>
    </row>
    <row r="399" spans="1:10" x14ac:dyDescent="0.25">
      <c r="A399" s="38">
        <v>370</v>
      </c>
      <c r="B399" s="48"/>
      <c r="C399" s="48"/>
      <c r="D399" s="48"/>
      <c r="E399" s="48" t="s">
        <v>222</v>
      </c>
      <c r="F399" s="48"/>
      <c r="G399" s="48"/>
      <c r="H399" s="48"/>
      <c r="I399" s="48"/>
      <c r="J399" s="31" t="s">
        <v>223</v>
      </c>
    </row>
    <row r="400" spans="1:10" x14ac:dyDescent="0.25">
      <c r="A400" s="45">
        <v>371</v>
      </c>
      <c r="B400" s="56"/>
      <c r="C400" s="56"/>
      <c r="D400" s="56"/>
      <c r="E400" s="56" t="s">
        <v>224</v>
      </c>
      <c r="F400" s="56" t="s">
        <v>219</v>
      </c>
      <c r="G400" s="56" t="s">
        <v>219</v>
      </c>
      <c r="H400" s="56"/>
      <c r="I400" s="56"/>
      <c r="J400" s="46" t="s">
        <v>225</v>
      </c>
    </row>
    <row r="401" spans="1:10" x14ac:dyDescent="0.25">
      <c r="A401" s="45">
        <v>372</v>
      </c>
      <c r="B401" s="56"/>
      <c r="C401" s="56"/>
      <c r="D401" s="56"/>
      <c r="E401" s="56" t="s">
        <v>226</v>
      </c>
      <c r="F401" s="56"/>
      <c r="G401" s="56"/>
      <c r="H401" s="56"/>
      <c r="I401" s="56"/>
      <c r="J401" s="46"/>
    </row>
    <row r="402" spans="1:10" x14ac:dyDescent="0.25">
      <c r="A402" s="45">
        <v>373</v>
      </c>
      <c r="B402" s="56"/>
      <c r="C402" s="56"/>
      <c r="D402" s="56"/>
      <c r="E402" s="56" t="s">
        <v>227</v>
      </c>
      <c r="F402" s="56" t="s">
        <v>228</v>
      </c>
      <c r="G402" s="56" t="s">
        <v>24</v>
      </c>
      <c r="H402" s="56"/>
      <c r="I402" s="56"/>
      <c r="J402" s="46"/>
    </row>
    <row r="403" spans="1:10" x14ac:dyDescent="0.25">
      <c r="A403" s="45"/>
      <c r="B403" s="56"/>
      <c r="C403" s="56"/>
      <c r="D403" s="56"/>
      <c r="E403" s="56"/>
      <c r="F403" s="56"/>
      <c r="G403" s="56"/>
      <c r="H403" s="56"/>
      <c r="I403" s="56"/>
      <c r="J403" s="46"/>
    </row>
    <row r="404" spans="1:10" x14ac:dyDescent="0.25">
      <c r="A404" s="45"/>
      <c r="B404" s="56"/>
      <c r="C404" s="56"/>
      <c r="D404" s="56"/>
      <c r="E404" s="56" t="s">
        <v>229</v>
      </c>
      <c r="F404" s="56"/>
      <c r="G404" s="56"/>
      <c r="H404" s="56"/>
      <c r="I404" s="56"/>
      <c r="J404" s="46"/>
    </row>
    <row r="405" spans="1:10" x14ac:dyDescent="0.25">
      <c r="A405" s="45"/>
      <c r="B405" s="56"/>
      <c r="C405" s="56"/>
      <c r="D405" s="56"/>
      <c r="E405" s="56"/>
      <c r="F405" s="56"/>
      <c r="G405" s="56"/>
      <c r="H405" s="56"/>
      <c r="I405" s="56"/>
      <c r="J405" s="46"/>
    </row>
    <row r="406" spans="1:10" x14ac:dyDescent="0.25">
      <c r="A406" s="45">
        <v>375</v>
      </c>
      <c r="B406" s="56"/>
      <c r="C406" s="56"/>
      <c r="D406" s="56"/>
      <c r="E406" s="56" t="s">
        <v>212</v>
      </c>
      <c r="F406" s="56" t="s">
        <v>230</v>
      </c>
      <c r="G406" s="56" t="s">
        <v>230</v>
      </c>
      <c r="H406" s="56"/>
      <c r="I406" s="56"/>
      <c r="J406" s="46"/>
    </row>
    <row r="407" spans="1:10" x14ac:dyDescent="0.25">
      <c r="A407" s="45"/>
      <c r="B407" s="56"/>
      <c r="C407" s="56"/>
      <c r="D407" s="56"/>
      <c r="E407" s="56"/>
      <c r="F407" s="56"/>
      <c r="G407" s="56"/>
      <c r="H407" s="56"/>
      <c r="I407" s="56"/>
      <c r="J407" s="46"/>
    </row>
    <row r="408" spans="1:10" x14ac:dyDescent="0.25">
      <c r="A408" s="38">
        <v>379</v>
      </c>
      <c r="B408" s="48"/>
      <c r="C408" s="48"/>
      <c r="D408" s="48"/>
      <c r="E408" s="48" t="s">
        <v>231</v>
      </c>
      <c r="F408" s="48"/>
      <c r="G408" s="48"/>
      <c r="H408" s="48"/>
      <c r="I408" s="48"/>
      <c r="J408" s="48"/>
    </row>
    <row r="409" spans="1:10" x14ac:dyDescent="0.25">
      <c r="A409" s="45">
        <v>380</v>
      </c>
      <c r="B409" s="56"/>
      <c r="C409" s="56"/>
      <c r="D409" s="56"/>
      <c r="E409" s="56" t="s">
        <v>232</v>
      </c>
      <c r="F409" s="56"/>
      <c r="G409" s="56"/>
      <c r="H409" s="56"/>
      <c r="I409" s="56"/>
      <c r="J409" s="56"/>
    </row>
    <row r="410" spans="1:10" x14ac:dyDescent="0.25">
      <c r="A410" s="45"/>
      <c r="B410" s="56"/>
      <c r="C410" s="56"/>
      <c r="D410" s="56"/>
      <c r="E410" s="56"/>
      <c r="F410" s="56"/>
      <c r="G410" s="56"/>
      <c r="H410" s="56"/>
      <c r="I410" s="56"/>
      <c r="J410" s="56"/>
    </row>
    <row r="411" spans="1:10" x14ac:dyDescent="0.25">
      <c r="A411" s="45"/>
      <c r="B411" s="56"/>
      <c r="C411" s="56"/>
      <c r="D411" s="56"/>
      <c r="E411" s="56" t="s">
        <v>233</v>
      </c>
      <c r="F411" s="56"/>
      <c r="G411" s="56"/>
      <c r="H411" s="56"/>
      <c r="I411" s="56"/>
      <c r="J411" s="56"/>
    </row>
    <row r="412" spans="1:10" x14ac:dyDescent="0.25">
      <c r="A412" s="45"/>
      <c r="B412" s="56"/>
      <c r="C412" s="56"/>
      <c r="D412" s="56"/>
      <c r="E412" s="56"/>
      <c r="F412" s="56"/>
      <c r="G412" s="56"/>
      <c r="H412" s="56"/>
      <c r="I412" s="56"/>
      <c r="J412" s="56"/>
    </row>
    <row r="413" spans="1:10" x14ac:dyDescent="0.25">
      <c r="A413" s="45">
        <v>381</v>
      </c>
      <c r="B413" s="56"/>
      <c r="C413" s="56"/>
      <c r="D413" s="56"/>
      <c r="E413" t="s">
        <v>234</v>
      </c>
      <c r="F413" s="56"/>
      <c r="G413" s="56"/>
      <c r="H413" s="56"/>
      <c r="I413" s="56"/>
      <c r="J413" s="56"/>
    </row>
    <row r="414" spans="1:10" x14ac:dyDescent="0.25">
      <c r="A414" s="45">
        <v>382</v>
      </c>
      <c r="B414" s="56"/>
      <c r="C414" s="56"/>
      <c r="D414" s="56"/>
      <c r="E414" s="56" t="s">
        <v>235</v>
      </c>
      <c r="F414" s="56"/>
      <c r="G414" s="56"/>
      <c r="H414" s="56"/>
      <c r="I414" s="56"/>
      <c r="J414" s="56"/>
    </row>
    <row r="415" spans="1:10" x14ac:dyDescent="0.25">
      <c r="A415" s="45">
        <v>383</v>
      </c>
      <c r="B415" s="56"/>
      <c r="C415" s="56"/>
      <c r="D415" s="56"/>
      <c r="E415" t="s">
        <v>236</v>
      </c>
      <c r="F415" s="56"/>
      <c r="G415" s="56"/>
      <c r="H415" s="56"/>
      <c r="I415" s="56"/>
      <c r="J415" s="56"/>
    </row>
    <row r="416" spans="1:10" x14ac:dyDescent="0.25">
      <c r="A416" s="45">
        <v>384</v>
      </c>
      <c r="B416" s="56"/>
      <c r="C416" s="56"/>
      <c r="D416" s="56"/>
      <c r="E416" s="56" t="s">
        <v>237</v>
      </c>
      <c r="F416" s="56"/>
      <c r="G416" s="56"/>
      <c r="H416" s="56"/>
      <c r="I416" s="56"/>
      <c r="J416" s="56"/>
    </row>
    <row r="417" spans="1:10" x14ac:dyDescent="0.25">
      <c r="A417" s="45">
        <v>385</v>
      </c>
      <c r="B417" s="56"/>
      <c r="C417" s="56"/>
      <c r="D417" s="56"/>
      <c r="E417" s="56" t="s">
        <v>238</v>
      </c>
      <c r="F417" s="56"/>
      <c r="G417" s="56"/>
      <c r="H417" s="56"/>
      <c r="I417" s="56"/>
      <c r="J417" s="56"/>
    </row>
    <row r="418" spans="1:10" x14ac:dyDescent="0.25">
      <c r="A418" s="45">
        <v>386</v>
      </c>
      <c r="B418" s="56"/>
      <c r="C418" s="56"/>
      <c r="D418" s="56"/>
      <c r="E418" s="56" t="s">
        <v>239</v>
      </c>
      <c r="F418" s="56"/>
      <c r="G418" s="56"/>
      <c r="H418" s="56"/>
      <c r="I418" s="56"/>
      <c r="J418" s="56"/>
    </row>
    <row r="419" spans="1:10" x14ac:dyDescent="0.25">
      <c r="A419" s="45">
        <v>387</v>
      </c>
      <c r="B419" s="56"/>
      <c r="C419" s="56"/>
      <c r="D419" s="56"/>
      <c r="E419" s="56" t="s">
        <v>240</v>
      </c>
      <c r="F419" s="56"/>
      <c r="G419" s="56"/>
      <c r="H419" s="56"/>
      <c r="I419" s="56"/>
      <c r="J419" s="56"/>
    </row>
    <row r="420" spans="1:10" x14ac:dyDescent="0.25">
      <c r="A420" s="45">
        <v>388</v>
      </c>
      <c r="B420" s="56"/>
      <c r="C420" s="56"/>
      <c r="D420" s="56"/>
      <c r="E420" s="56" t="s">
        <v>241</v>
      </c>
      <c r="F420" s="56"/>
      <c r="G420" s="56"/>
      <c r="H420" s="56"/>
      <c r="I420" s="56"/>
      <c r="J420" s="56"/>
    </row>
    <row r="421" spans="1:10" x14ac:dyDescent="0.25">
      <c r="A421" s="45">
        <v>389</v>
      </c>
      <c r="B421" s="56"/>
      <c r="C421" s="56"/>
      <c r="D421" s="56"/>
      <c r="E421" s="56" t="s">
        <v>242</v>
      </c>
      <c r="F421" s="56"/>
      <c r="G421" s="56"/>
      <c r="H421" s="56"/>
      <c r="I421" s="56"/>
      <c r="J421" s="56"/>
    </row>
    <row r="422" spans="1:10" x14ac:dyDescent="0.25">
      <c r="A422" s="45">
        <v>390</v>
      </c>
      <c r="B422" s="56"/>
      <c r="C422" s="56"/>
      <c r="D422" s="56"/>
      <c r="E422" s="56" t="s">
        <v>243</v>
      </c>
      <c r="F422" s="56"/>
      <c r="G422" s="56"/>
      <c r="H422" s="56"/>
      <c r="I422" s="56"/>
      <c r="J422" s="56"/>
    </row>
    <row r="423" spans="1:10" x14ac:dyDescent="0.25">
      <c r="A423" s="45">
        <v>391</v>
      </c>
      <c r="B423" s="56"/>
      <c r="C423" s="56"/>
      <c r="D423" s="56"/>
      <c r="E423" s="56" t="s">
        <v>244</v>
      </c>
      <c r="F423" s="56"/>
      <c r="G423" s="56"/>
      <c r="H423" s="56"/>
      <c r="I423" s="56"/>
      <c r="J423" s="56"/>
    </row>
    <row r="424" spans="1:10" x14ac:dyDescent="0.25">
      <c r="A424" s="45">
        <v>392</v>
      </c>
      <c r="B424" s="56"/>
      <c r="C424" s="56"/>
      <c r="D424" s="56"/>
      <c r="E424" s="56" t="s">
        <v>245</v>
      </c>
      <c r="F424" s="56"/>
      <c r="G424" s="56"/>
      <c r="H424" s="56"/>
      <c r="I424" s="56"/>
      <c r="J424" s="56"/>
    </row>
    <row r="425" spans="1:10" x14ac:dyDescent="0.25">
      <c r="A425" s="45">
        <v>393</v>
      </c>
      <c r="B425" s="56"/>
      <c r="C425" s="56"/>
      <c r="D425" s="56"/>
      <c r="E425" s="56" t="s">
        <v>246</v>
      </c>
      <c r="F425" s="56"/>
      <c r="G425" s="56"/>
      <c r="H425" s="56"/>
      <c r="I425" s="56"/>
      <c r="J425" s="56"/>
    </row>
    <row r="426" spans="1:10" x14ac:dyDescent="0.25">
      <c r="A426" s="45">
        <v>394</v>
      </c>
      <c r="B426" s="56"/>
      <c r="C426" s="56"/>
      <c r="D426" s="56"/>
      <c r="E426" s="56" t="s">
        <v>247</v>
      </c>
      <c r="F426" s="56"/>
      <c r="G426" s="56"/>
      <c r="H426" s="56"/>
      <c r="I426" s="56"/>
      <c r="J426" s="56"/>
    </row>
    <row r="427" spans="1:10" x14ac:dyDescent="0.25">
      <c r="A427" s="45">
        <v>395</v>
      </c>
      <c r="B427" s="56"/>
      <c r="C427" s="56"/>
      <c r="D427" s="56"/>
      <c r="E427" s="56" t="s">
        <v>232</v>
      </c>
      <c r="F427" s="56"/>
      <c r="G427" s="56"/>
      <c r="H427" s="56"/>
      <c r="I427" s="56"/>
      <c r="J427" s="56"/>
    </row>
    <row r="428" spans="1:10" x14ac:dyDescent="0.25">
      <c r="A428" s="45"/>
      <c r="B428" s="56"/>
      <c r="C428" s="56"/>
      <c r="D428" s="56"/>
      <c r="E428" s="56"/>
      <c r="F428" s="56"/>
      <c r="G428" s="56"/>
      <c r="H428" s="56"/>
      <c r="I428" s="56"/>
      <c r="J428" s="56"/>
    </row>
    <row r="429" spans="1:10" x14ac:dyDescent="0.25">
      <c r="A429" s="45"/>
      <c r="B429" s="56"/>
      <c r="C429" s="56"/>
      <c r="D429" s="56"/>
      <c r="E429" s="56" t="s">
        <v>248</v>
      </c>
      <c r="F429" s="56"/>
      <c r="G429" s="56"/>
      <c r="H429" s="56"/>
      <c r="I429" s="56"/>
      <c r="J429" s="56"/>
    </row>
    <row r="430" spans="1:10" x14ac:dyDescent="0.25">
      <c r="A430" s="45"/>
      <c r="B430" s="56"/>
      <c r="C430" s="56"/>
      <c r="D430" s="56"/>
      <c r="E430" s="56"/>
      <c r="F430" s="56"/>
      <c r="G430" s="56"/>
      <c r="H430" s="56"/>
      <c r="I430" s="56"/>
      <c r="J430" s="56"/>
    </row>
    <row r="431" spans="1:10" x14ac:dyDescent="0.25">
      <c r="A431" s="45">
        <v>400</v>
      </c>
      <c r="B431" s="56"/>
      <c r="C431" s="56"/>
      <c r="D431" s="56"/>
      <c r="E431" s="56" t="s">
        <v>249</v>
      </c>
      <c r="F431" s="56"/>
      <c r="G431" s="56"/>
      <c r="H431" s="56"/>
      <c r="I431" s="56"/>
      <c r="J431" s="56"/>
    </row>
    <row r="432" spans="1:10" x14ac:dyDescent="0.25">
      <c r="A432" s="45">
        <v>401</v>
      </c>
      <c r="B432" s="56"/>
      <c r="C432" s="56"/>
      <c r="D432" s="56"/>
      <c r="E432" s="56" t="s">
        <v>250</v>
      </c>
      <c r="F432" s="56"/>
      <c r="G432" s="56"/>
      <c r="H432" s="56"/>
      <c r="I432" s="56"/>
      <c r="J432" s="56"/>
    </row>
    <row r="433" spans="1:10" x14ac:dyDescent="0.25">
      <c r="A433" s="45">
        <v>402</v>
      </c>
      <c r="B433" s="56"/>
      <c r="C433" s="56"/>
      <c r="D433" s="56"/>
      <c r="E433" s="56" t="s">
        <v>251</v>
      </c>
      <c r="F433" s="56"/>
      <c r="G433" s="56"/>
      <c r="H433" s="56"/>
      <c r="I433" s="56"/>
      <c r="J433" s="56"/>
    </row>
    <row r="434" spans="1:10" x14ac:dyDescent="0.25">
      <c r="A434" s="45">
        <v>403</v>
      </c>
      <c r="B434" s="56"/>
      <c r="C434" s="56"/>
      <c r="D434" s="56"/>
      <c r="E434" s="56" t="s">
        <v>252</v>
      </c>
      <c r="F434" s="56"/>
      <c r="G434" s="56"/>
      <c r="H434" s="56"/>
      <c r="I434" s="56"/>
      <c r="J434" s="56"/>
    </row>
    <row r="435" spans="1:10" x14ac:dyDescent="0.25">
      <c r="A435" s="45">
        <v>404</v>
      </c>
      <c r="B435" s="56"/>
      <c r="C435" s="56"/>
      <c r="D435" s="56"/>
      <c r="E435" t="s">
        <v>253</v>
      </c>
      <c r="F435" s="56"/>
      <c r="G435" s="56"/>
      <c r="H435" s="56"/>
      <c r="I435" s="56"/>
      <c r="J435" s="56"/>
    </row>
    <row r="436" spans="1:10" x14ac:dyDescent="0.25">
      <c r="A436" s="45">
        <v>405</v>
      </c>
      <c r="B436" s="56"/>
      <c r="C436" s="56"/>
      <c r="D436" s="56"/>
      <c r="E436" s="56" t="s">
        <v>254</v>
      </c>
      <c r="F436" s="56"/>
      <c r="G436" s="56"/>
      <c r="H436" s="56"/>
      <c r="I436" s="56"/>
      <c r="J436" s="56"/>
    </row>
    <row r="437" spans="1:10" x14ac:dyDescent="0.25">
      <c r="A437" s="45">
        <v>406</v>
      </c>
      <c r="B437" s="56"/>
      <c r="C437" s="56"/>
      <c r="D437" s="56"/>
      <c r="E437" s="56"/>
      <c r="F437" s="56"/>
      <c r="G437" s="56"/>
      <c r="H437" s="56"/>
      <c r="I437" s="56"/>
      <c r="J437" s="56"/>
    </row>
    <row r="438" spans="1:10" x14ac:dyDescent="0.25">
      <c r="A438" s="45"/>
      <c r="B438" s="56"/>
      <c r="C438" s="56"/>
      <c r="D438" s="56"/>
      <c r="E438" s="56" t="s">
        <v>11</v>
      </c>
      <c r="F438" s="56"/>
      <c r="G438" s="56"/>
      <c r="H438" s="56"/>
      <c r="I438" s="56"/>
      <c r="J438" s="56"/>
    </row>
    <row r="439" spans="1:10" x14ac:dyDescent="0.25">
      <c r="A439" s="45"/>
      <c r="B439" s="56"/>
      <c r="C439" s="56"/>
      <c r="D439" s="56"/>
      <c r="E439" s="56" t="s">
        <v>255</v>
      </c>
      <c r="F439" s="56"/>
      <c r="G439" s="56"/>
      <c r="H439" s="56"/>
      <c r="I439" s="56"/>
      <c r="J439" s="56"/>
    </row>
    <row r="440" spans="1:10" x14ac:dyDescent="0.25">
      <c r="A440" s="45"/>
      <c r="B440" s="56"/>
      <c r="C440" s="56"/>
      <c r="D440" s="56"/>
      <c r="E440" s="56"/>
      <c r="F440" s="56"/>
      <c r="G440" s="56"/>
      <c r="H440" s="56"/>
      <c r="I440" s="56"/>
      <c r="J440" s="56"/>
    </row>
    <row r="441" spans="1:10" x14ac:dyDescent="0.25">
      <c r="A441" s="38">
        <v>410</v>
      </c>
      <c r="B441" s="48"/>
      <c r="C441" s="48"/>
      <c r="D441" s="48"/>
      <c r="E441" s="48" t="s">
        <v>256</v>
      </c>
      <c r="F441" s="48"/>
      <c r="G441" s="48"/>
      <c r="H441" s="48"/>
      <c r="I441" s="48"/>
      <c r="J441" s="48"/>
    </row>
    <row r="442" spans="1:10" x14ac:dyDescent="0.25">
      <c r="A442" s="45">
        <v>411</v>
      </c>
      <c r="B442" s="56"/>
      <c r="C442" s="56"/>
      <c r="D442" s="56"/>
      <c r="E442" s="56" t="s">
        <v>257</v>
      </c>
      <c r="F442" s="56"/>
      <c r="G442" s="56"/>
      <c r="H442" s="56"/>
      <c r="I442" s="56"/>
      <c r="J442" s="56"/>
    </row>
    <row r="443" spans="1:10" x14ac:dyDescent="0.25">
      <c r="A443" s="45">
        <v>412</v>
      </c>
      <c r="B443" s="56"/>
      <c r="C443" s="56"/>
      <c r="D443" s="56"/>
      <c r="E443" s="56" t="s">
        <v>258</v>
      </c>
      <c r="F443" s="56"/>
      <c r="G443" s="56"/>
      <c r="H443" s="56"/>
      <c r="I443" s="56"/>
      <c r="J443" s="56"/>
    </row>
    <row r="444" spans="1:10" x14ac:dyDescent="0.25">
      <c r="A444" s="45">
        <v>413</v>
      </c>
      <c r="B444" s="56"/>
      <c r="C444" s="56"/>
      <c r="D444" s="56"/>
      <c r="E444" s="56" t="s">
        <v>259</v>
      </c>
      <c r="F444" s="56"/>
      <c r="G444" s="56"/>
      <c r="H444" s="56"/>
      <c r="I444" s="56"/>
      <c r="J444" s="56"/>
    </row>
    <row r="445" spans="1:10" x14ac:dyDescent="0.25">
      <c r="A445" s="45">
        <v>414</v>
      </c>
      <c r="B445" s="56"/>
      <c r="C445" s="56"/>
      <c r="D445" s="56"/>
      <c r="E445" s="56" t="s">
        <v>260</v>
      </c>
      <c r="F445" s="56"/>
      <c r="G445" s="56"/>
      <c r="H445" s="56"/>
      <c r="I445" s="56"/>
      <c r="J445" s="56"/>
    </row>
    <row r="446" spans="1:10" x14ac:dyDescent="0.25">
      <c r="A446" s="45">
        <v>415</v>
      </c>
      <c r="B446" s="56"/>
      <c r="C446" s="56"/>
      <c r="D446" s="56"/>
      <c r="E446" s="56" t="s">
        <v>261</v>
      </c>
      <c r="F446" s="56"/>
      <c r="G446" s="56"/>
      <c r="H446" s="56"/>
      <c r="I446" s="56"/>
      <c r="J446" s="56"/>
    </row>
    <row r="447" spans="1:10" ht="25" x14ac:dyDescent="0.25">
      <c r="A447" s="45">
        <v>416</v>
      </c>
      <c r="B447" s="56"/>
      <c r="C447" s="56"/>
      <c r="D447" s="56"/>
      <c r="E447" s="69" t="s">
        <v>262</v>
      </c>
      <c r="F447" s="56"/>
      <c r="G447" s="56"/>
      <c r="H447" s="56"/>
      <c r="I447" s="56"/>
      <c r="J447" s="56"/>
    </row>
    <row r="448" spans="1:10" x14ac:dyDescent="0.25">
      <c r="A448" s="45">
        <v>417</v>
      </c>
      <c r="B448" s="56"/>
      <c r="C448" s="56"/>
      <c r="D448" s="56"/>
      <c r="E448" t="s">
        <v>263</v>
      </c>
      <c r="F448" s="56"/>
      <c r="G448" s="56"/>
      <c r="H448" s="56"/>
      <c r="I448" s="56"/>
      <c r="J448" s="56"/>
    </row>
    <row r="449" spans="1:10" x14ac:dyDescent="0.25">
      <c r="A449" s="45">
        <v>418</v>
      </c>
      <c r="B449" s="56"/>
      <c r="C449" s="56"/>
      <c r="D449" s="56"/>
      <c r="E449" s="56" t="s">
        <v>264</v>
      </c>
      <c r="F449" s="56"/>
      <c r="G449" s="56"/>
      <c r="H449" s="56"/>
      <c r="I449" s="56"/>
      <c r="J449" s="56"/>
    </row>
    <row r="450" spans="1:10" x14ac:dyDescent="0.25">
      <c r="A450" s="45">
        <v>419</v>
      </c>
      <c r="B450" s="56"/>
      <c r="C450" s="56"/>
      <c r="D450" s="56"/>
      <c r="E450" s="56"/>
      <c r="F450" s="56"/>
      <c r="G450" s="56"/>
      <c r="H450" s="56"/>
      <c r="I450" s="56"/>
      <c r="J450" s="56"/>
    </row>
    <row r="451" spans="1:10" x14ac:dyDescent="0.25">
      <c r="A451" s="45">
        <v>420</v>
      </c>
      <c r="B451" s="56"/>
      <c r="C451" s="56"/>
      <c r="D451" s="56"/>
      <c r="E451" s="56" t="s">
        <v>265</v>
      </c>
      <c r="F451" s="56"/>
      <c r="G451" s="56"/>
      <c r="H451" s="56"/>
      <c r="I451" s="56"/>
      <c r="J451" s="56"/>
    </row>
    <row r="452" spans="1:10" x14ac:dyDescent="0.25">
      <c r="A452" s="45">
        <v>421</v>
      </c>
      <c r="B452" s="56"/>
      <c r="C452" s="56"/>
      <c r="D452" s="56"/>
      <c r="E452" s="56" t="s">
        <v>266</v>
      </c>
      <c r="F452" s="56"/>
      <c r="G452" s="56"/>
      <c r="H452" s="56"/>
      <c r="I452" s="56"/>
      <c r="J452" s="56"/>
    </row>
    <row r="453" spans="1:10" x14ac:dyDescent="0.25">
      <c r="A453" s="45"/>
      <c r="B453" s="56"/>
      <c r="C453" s="56"/>
      <c r="D453" s="56"/>
      <c r="E453" s="56"/>
      <c r="F453" s="56"/>
      <c r="G453" s="56"/>
      <c r="H453" s="56"/>
      <c r="I453" s="56"/>
      <c r="J453" s="56"/>
    </row>
    <row r="454" spans="1:10" x14ac:dyDescent="0.25">
      <c r="A454" s="45">
        <v>425</v>
      </c>
      <c r="B454" s="56"/>
      <c r="C454" s="56"/>
      <c r="D454" s="56"/>
      <c r="E454" s="56" t="s">
        <v>267</v>
      </c>
      <c r="F454" s="56"/>
      <c r="G454" s="56"/>
      <c r="H454" s="56"/>
      <c r="I454" s="56"/>
      <c r="J454" s="56"/>
    </row>
    <row r="455" spans="1:10" x14ac:dyDescent="0.25">
      <c r="A455" s="45"/>
      <c r="B455" s="56"/>
      <c r="C455" s="56"/>
      <c r="D455" s="56"/>
      <c r="E455" s="56"/>
      <c r="F455" s="56"/>
      <c r="G455" s="56"/>
      <c r="H455" s="56"/>
      <c r="I455" s="56"/>
      <c r="J455" s="56"/>
    </row>
    <row r="456" spans="1:10" x14ac:dyDescent="0.25">
      <c r="A456" s="45"/>
      <c r="B456" s="56"/>
      <c r="C456" s="56"/>
      <c r="D456" s="56"/>
      <c r="E456" s="56"/>
      <c r="F456" s="56"/>
      <c r="G456" s="56"/>
      <c r="H456" s="56"/>
      <c r="I456" s="56"/>
      <c r="J456" s="56"/>
    </row>
    <row r="457" spans="1:10" x14ac:dyDescent="0.25">
      <c r="A457" s="45"/>
      <c r="B457" s="56"/>
      <c r="C457" s="56"/>
      <c r="D457" s="56"/>
      <c r="E457" s="56" t="s">
        <v>268</v>
      </c>
      <c r="F457" s="56"/>
      <c r="G457" s="56"/>
      <c r="H457" s="56"/>
      <c r="I457" s="56"/>
      <c r="J457" s="56"/>
    </row>
    <row r="458" spans="1:10" x14ac:dyDescent="0.25">
      <c r="A458" s="45"/>
      <c r="B458" s="56"/>
      <c r="C458" s="56"/>
      <c r="D458" s="56"/>
      <c r="E458" s="56"/>
      <c r="F458" s="56"/>
      <c r="G458" s="56"/>
      <c r="H458" s="56"/>
      <c r="I458" s="56"/>
      <c r="J458" s="56"/>
    </row>
    <row r="459" spans="1:10" x14ac:dyDescent="0.25">
      <c r="A459" s="45">
        <v>430</v>
      </c>
      <c r="B459" s="56"/>
      <c r="C459" s="56"/>
      <c r="D459" s="56"/>
      <c r="E459" s="56" t="s">
        <v>269</v>
      </c>
      <c r="F459" s="56"/>
      <c r="G459" s="56"/>
      <c r="H459" s="56"/>
      <c r="I459" s="56"/>
      <c r="J459" s="56"/>
    </row>
    <row r="460" spans="1:10" x14ac:dyDescent="0.25">
      <c r="A460" s="45">
        <v>431</v>
      </c>
      <c r="B460" s="56"/>
      <c r="C460" s="56"/>
      <c r="D460" s="56"/>
      <c r="E460" s="56" t="s">
        <v>270</v>
      </c>
      <c r="F460" s="56"/>
      <c r="G460" s="56"/>
      <c r="H460" s="56"/>
      <c r="I460" s="56"/>
      <c r="J460" s="56"/>
    </row>
    <row r="461" spans="1:10" x14ac:dyDescent="0.25">
      <c r="A461" s="45">
        <v>432</v>
      </c>
      <c r="B461" s="56"/>
      <c r="C461" s="56"/>
      <c r="D461" s="56"/>
      <c r="E461" s="56" t="s">
        <v>271</v>
      </c>
      <c r="F461" s="56"/>
      <c r="G461" s="56"/>
      <c r="H461" s="56"/>
      <c r="I461" s="56"/>
      <c r="J461" s="56"/>
    </row>
    <row r="462" spans="1:10" ht="25" x14ac:dyDescent="0.25">
      <c r="A462" s="45">
        <v>433</v>
      </c>
      <c r="B462" s="56"/>
      <c r="C462" s="56"/>
      <c r="D462" s="56"/>
      <c r="E462" s="69" t="s">
        <v>272</v>
      </c>
      <c r="F462" s="56"/>
      <c r="G462" s="56"/>
      <c r="H462" s="56"/>
      <c r="I462" s="56"/>
      <c r="J462" s="56"/>
    </row>
    <row r="463" spans="1:10" x14ac:dyDescent="0.25">
      <c r="A463" s="45">
        <v>434</v>
      </c>
      <c r="B463" s="56"/>
      <c r="C463" s="56"/>
      <c r="D463" s="56"/>
      <c r="E463" s="56" t="s">
        <v>273</v>
      </c>
      <c r="F463" s="56"/>
      <c r="G463" s="56"/>
      <c r="H463" s="56"/>
      <c r="I463" s="56"/>
      <c r="J463" s="56"/>
    </row>
    <row r="464" spans="1:10" x14ac:dyDescent="0.25">
      <c r="A464" s="45">
        <v>435</v>
      </c>
      <c r="B464" s="56"/>
      <c r="C464" s="56"/>
      <c r="D464" s="56"/>
      <c r="E464" s="56" t="s">
        <v>274</v>
      </c>
      <c r="F464" s="56"/>
      <c r="G464" s="56"/>
      <c r="H464" s="56"/>
      <c r="I464" s="56"/>
      <c r="J464" s="56"/>
    </row>
    <row r="465" spans="1:10" x14ac:dyDescent="0.25">
      <c r="A465" s="45">
        <v>436</v>
      </c>
      <c r="B465" s="56"/>
      <c r="C465" s="56"/>
      <c r="D465" s="56"/>
      <c r="E465" s="56" t="s">
        <v>275</v>
      </c>
      <c r="F465" s="56"/>
      <c r="G465" s="56"/>
      <c r="H465" s="56"/>
      <c r="I465" s="56"/>
      <c r="J465" s="56"/>
    </row>
    <row r="466" spans="1:10" x14ac:dyDescent="0.25">
      <c r="A466" s="45">
        <v>437</v>
      </c>
      <c r="B466" s="56"/>
      <c r="C466" s="56"/>
      <c r="D466" s="56"/>
      <c r="E466" s="56" t="s">
        <v>276</v>
      </c>
      <c r="F466" s="56"/>
      <c r="G466" s="56"/>
      <c r="H466" s="56"/>
      <c r="I466" s="56"/>
      <c r="J466" s="56"/>
    </row>
    <row r="467" spans="1:10" x14ac:dyDescent="0.25">
      <c r="A467" s="45">
        <v>438</v>
      </c>
      <c r="B467" s="56"/>
      <c r="C467" s="56"/>
      <c r="D467" s="56"/>
      <c r="E467" s="56" t="s">
        <v>277</v>
      </c>
      <c r="F467" s="56"/>
      <c r="G467" s="56"/>
      <c r="H467" s="56"/>
      <c r="I467" s="56"/>
      <c r="J467" s="56"/>
    </row>
    <row r="468" spans="1:10" x14ac:dyDescent="0.25">
      <c r="A468" s="45">
        <v>439</v>
      </c>
      <c r="B468" s="56"/>
      <c r="C468" s="56"/>
      <c r="D468" s="56"/>
      <c r="E468" s="56" t="s">
        <v>278</v>
      </c>
      <c r="F468" s="56" t="s">
        <v>9</v>
      </c>
      <c r="G468" s="56" t="s">
        <v>10</v>
      </c>
      <c r="H468" s="56"/>
      <c r="I468" s="56"/>
      <c r="J468" s="56"/>
    </row>
    <row r="469" spans="1:10" x14ac:dyDescent="0.25">
      <c r="A469" s="45">
        <v>440</v>
      </c>
      <c r="B469" s="56"/>
      <c r="C469" s="56"/>
      <c r="D469" s="56"/>
      <c r="E469" t="s">
        <v>279</v>
      </c>
      <c r="F469" s="56" t="s">
        <v>9</v>
      </c>
      <c r="G469" s="56" t="s">
        <v>10</v>
      </c>
      <c r="H469" s="56"/>
      <c r="I469" s="56"/>
      <c r="J469" s="56"/>
    </row>
    <row r="470" spans="1:10" x14ac:dyDescent="0.25">
      <c r="A470" s="45"/>
      <c r="B470" s="56"/>
      <c r="C470" s="56"/>
      <c r="D470" s="56"/>
      <c r="F470" s="56"/>
      <c r="G470" s="56"/>
      <c r="H470" s="56"/>
      <c r="I470" s="56"/>
      <c r="J470" s="56"/>
    </row>
    <row r="471" spans="1:10" x14ac:dyDescent="0.25">
      <c r="A471" s="45"/>
      <c r="B471" s="56"/>
      <c r="C471" s="56"/>
      <c r="D471" s="56"/>
      <c r="E471" t="s">
        <v>280</v>
      </c>
      <c r="F471" s="56"/>
      <c r="G471" s="56"/>
      <c r="H471" s="56"/>
      <c r="I471" s="56"/>
      <c r="J471" s="56"/>
    </row>
    <row r="472" spans="1:10" x14ac:dyDescent="0.25">
      <c r="A472" s="45"/>
      <c r="B472" s="56"/>
      <c r="C472" s="56"/>
      <c r="D472" s="56"/>
      <c r="F472" s="56"/>
      <c r="G472" s="56"/>
      <c r="H472" s="56"/>
      <c r="I472" s="56"/>
      <c r="J472" s="56"/>
    </row>
    <row r="473" spans="1:10" x14ac:dyDescent="0.25">
      <c r="A473" s="45">
        <v>441</v>
      </c>
      <c r="B473" s="56"/>
      <c r="C473" s="56"/>
      <c r="D473" s="56"/>
      <c r="E473" s="56" t="s">
        <v>281</v>
      </c>
      <c r="F473" s="56" t="s">
        <v>9</v>
      </c>
      <c r="G473" s="56" t="s">
        <v>10</v>
      </c>
      <c r="H473" s="56"/>
      <c r="I473" s="56"/>
      <c r="J473" s="56"/>
    </row>
    <row r="474" spans="1:10" x14ac:dyDescent="0.25">
      <c r="A474" s="45">
        <v>442</v>
      </c>
      <c r="B474" s="56"/>
      <c r="C474" s="56"/>
      <c r="D474" s="56"/>
      <c r="E474" s="56" t="s">
        <v>282</v>
      </c>
      <c r="F474" s="56"/>
      <c r="G474" s="56"/>
      <c r="H474" s="56"/>
      <c r="I474" s="56"/>
      <c r="J474" s="56"/>
    </row>
    <row r="475" spans="1:10" x14ac:dyDescent="0.25">
      <c r="A475" s="45">
        <v>443</v>
      </c>
      <c r="B475" s="56"/>
      <c r="C475" s="56"/>
      <c r="D475" s="56"/>
      <c r="E475" s="56" t="s">
        <v>283</v>
      </c>
      <c r="F475" s="56" t="s">
        <v>9</v>
      </c>
      <c r="G475" s="56" t="s">
        <v>10</v>
      </c>
      <c r="H475" s="56"/>
      <c r="I475" s="56"/>
      <c r="J475" s="56"/>
    </row>
    <row r="476" spans="1:10" x14ac:dyDescent="0.25">
      <c r="A476" s="45">
        <v>444</v>
      </c>
      <c r="B476" s="56"/>
      <c r="C476" s="56"/>
      <c r="D476" s="56"/>
      <c r="E476" s="48" t="s">
        <v>284</v>
      </c>
      <c r="F476" s="48" t="s">
        <v>9</v>
      </c>
      <c r="G476" s="48" t="s">
        <v>10</v>
      </c>
      <c r="H476" s="48"/>
      <c r="I476" s="48"/>
      <c r="J476" s="48"/>
    </row>
    <row r="477" spans="1:10" x14ac:dyDescent="0.25">
      <c r="A477" s="45">
        <v>445</v>
      </c>
      <c r="B477" s="56"/>
      <c r="C477" s="56"/>
      <c r="D477" s="56"/>
      <c r="E477" s="56" t="s">
        <v>285</v>
      </c>
      <c r="F477" s="56" t="s">
        <v>9</v>
      </c>
      <c r="G477" s="56" t="s">
        <v>10</v>
      </c>
      <c r="H477" s="56"/>
      <c r="I477" s="56"/>
      <c r="J477" s="56"/>
    </row>
    <row r="478" spans="1:10" x14ac:dyDescent="0.25">
      <c r="A478" s="45">
        <v>446</v>
      </c>
      <c r="B478" s="56"/>
      <c r="C478" s="56"/>
      <c r="D478" s="56"/>
      <c r="E478" s="56" t="s">
        <v>286</v>
      </c>
      <c r="F478" s="56" t="s">
        <v>8</v>
      </c>
      <c r="G478" s="56" t="s">
        <v>8</v>
      </c>
      <c r="H478" s="56"/>
      <c r="I478" s="56"/>
      <c r="J478" s="56"/>
    </row>
    <row r="479" spans="1:10" x14ac:dyDescent="0.25">
      <c r="A479" s="45">
        <v>447</v>
      </c>
      <c r="B479" s="56"/>
      <c r="C479" s="56"/>
      <c r="D479" s="56"/>
      <c r="E479" s="56" t="s">
        <v>287</v>
      </c>
      <c r="F479" s="56" t="s">
        <v>9</v>
      </c>
      <c r="G479" s="56" t="s">
        <v>10</v>
      </c>
      <c r="H479" s="56"/>
      <c r="I479" s="56"/>
      <c r="J479" s="56"/>
    </row>
    <row r="480" spans="1:10" x14ac:dyDescent="0.25">
      <c r="A480" s="45"/>
      <c r="B480" s="56"/>
      <c r="C480" s="56"/>
      <c r="D480" s="56"/>
      <c r="E480" s="56" t="s">
        <v>288</v>
      </c>
      <c r="F480" s="56" t="s">
        <v>9</v>
      </c>
      <c r="G480" s="56" t="s">
        <v>10</v>
      </c>
      <c r="H480" s="56"/>
      <c r="I480" s="56"/>
      <c r="J480" s="56"/>
    </row>
    <row r="481" spans="1:10" x14ac:dyDescent="0.25">
      <c r="A481" s="45"/>
      <c r="B481" s="56"/>
      <c r="C481" s="56"/>
      <c r="D481" s="56"/>
      <c r="E481" s="56"/>
      <c r="F481" s="56" t="s">
        <v>11</v>
      </c>
      <c r="G481" s="56" t="s">
        <v>11</v>
      </c>
      <c r="H481" s="56"/>
      <c r="I481" s="56"/>
      <c r="J481" s="56"/>
    </row>
    <row r="482" spans="1:10" x14ac:dyDescent="0.25">
      <c r="A482" s="45"/>
      <c r="B482" s="56"/>
      <c r="C482" s="56"/>
      <c r="D482" s="56"/>
      <c r="E482" t="s">
        <v>289</v>
      </c>
      <c r="F482" s="56"/>
      <c r="G482" s="56"/>
      <c r="H482" s="56"/>
      <c r="I482" s="56"/>
      <c r="J482" s="56"/>
    </row>
    <row r="483" spans="1:10" x14ac:dyDescent="0.25">
      <c r="A483" s="45"/>
      <c r="B483" s="56"/>
      <c r="C483" s="56"/>
      <c r="D483" s="56"/>
      <c r="E483" s="56"/>
      <c r="F483" s="56"/>
      <c r="G483" s="56"/>
      <c r="H483" s="56"/>
      <c r="I483" s="56"/>
      <c r="J483" s="56"/>
    </row>
    <row r="484" spans="1:10" ht="14.5" x14ac:dyDescent="0.35">
      <c r="A484" s="45">
        <v>450</v>
      </c>
      <c r="B484" s="56"/>
      <c r="C484" s="56"/>
      <c r="D484" s="56"/>
      <c r="E484" s="88" t="s">
        <v>290</v>
      </c>
      <c r="F484" s="56" t="s">
        <v>291</v>
      </c>
      <c r="G484" s="56" t="s">
        <v>292</v>
      </c>
      <c r="H484" s="56"/>
      <c r="I484" s="56"/>
      <c r="J484" s="56"/>
    </row>
    <row r="485" spans="1:10" ht="14.5" x14ac:dyDescent="0.35">
      <c r="A485" s="45">
        <v>451</v>
      </c>
      <c r="B485" s="56"/>
      <c r="C485" s="56"/>
      <c r="D485" s="56"/>
      <c r="E485" s="88" t="s">
        <v>293</v>
      </c>
      <c r="F485" s="56" t="s">
        <v>294</v>
      </c>
      <c r="G485" s="56" t="s">
        <v>292</v>
      </c>
      <c r="H485" s="56"/>
      <c r="I485" s="56"/>
      <c r="J485" s="56"/>
    </row>
    <row r="486" spans="1:10" ht="14.5" x14ac:dyDescent="0.35">
      <c r="A486" s="45">
        <v>452</v>
      </c>
      <c r="B486" s="56"/>
      <c r="C486" s="56"/>
      <c r="D486" s="56"/>
      <c r="E486" s="88" t="s">
        <v>295</v>
      </c>
      <c r="F486" s="56" t="s">
        <v>296</v>
      </c>
      <c r="G486" s="56" t="s">
        <v>297</v>
      </c>
      <c r="H486" s="56"/>
      <c r="I486" s="56"/>
      <c r="J486" s="56"/>
    </row>
    <row r="487" spans="1:10" ht="14.5" x14ac:dyDescent="0.35">
      <c r="A487" s="45">
        <v>453</v>
      </c>
      <c r="B487" s="56"/>
      <c r="C487" s="56"/>
      <c r="D487" s="56"/>
      <c r="E487" s="88" t="s">
        <v>298</v>
      </c>
      <c r="F487" s="56" t="s">
        <v>17</v>
      </c>
      <c r="G487" s="56" t="s">
        <v>299</v>
      </c>
      <c r="H487" s="56"/>
      <c r="I487" s="56"/>
      <c r="J487" s="56"/>
    </row>
    <row r="488" spans="1:10" ht="14.5" x14ac:dyDescent="0.35">
      <c r="A488" s="45">
        <v>454</v>
      </c>
      <c r="B488" s="56"/>
      <c r="C488" s="56"/>
      <c r="D488" s="56"/>
      <c r="E488" s="88" t="s">
        <v>300</v>
      </c>
      <c r="F488" s="56" t="s">
        <v>9</v>
      </c>
      <c r="G488" s="56" t="s">
        <v>10</v>
      </c>
      <c r="H488" s="56"/>
      <c r="I488" s="56"/>
      <c r="J488" s="56"/>
    </row>
    <row r="489" spans="1:10" ht="14.5" x14ac:dyDescent="0.35">
      <c r="A489" s="45">
        <v>455</v>
      </c>
      <c r="B489" s="56"/>
      <c r="C489" s="56"/>
      <c r="D489" s="56"/>
      <c r="E489" s="88" t="s">
        <v>301</v>
      </c>
      <c r="F489" s="56" t="s">
        <v>9</v>
      </c>
      <c r="G489" s="56" t="s">
        <v>10</v>
      </c>
      <c r="H489" s="56"/>
      <c r="I489" s="56"/>
      <c r="J489" s="56"/>
    </row>
    <row r="490" spans="1:10" ht="14.5" x14ac:dyDescent="0.35">
      <c r="A490" s="45">
        <v>456</v>
      </c>
      <c r="B490" s="56"/>
      <c r="C490" s="56"/>
      <c r="D490" s="56"/>
      <c r="E490" s="88" t="s">
        <v>302</v>
      </c>
      <c r="F490" s="56" t="s">
        <v>303</v>
      </c>
      <c r="G490" s="56" t="s">
        <v>304</v>
      </c>
      <c r="H490" s="56"/>
      <c r="I490" s="56"/>
      <c r="J490" s="56"/>
    </row>
    <row r="491" spans="1:10" ht="14.5" x14ac:dyDescent="0.35">
      <c r="A491" s="45">
        <v>457</v>
      </c>
      <c r="B491" s="56"/>
      <c r="C491" s="56"/>
      <c r="D491" s="56"/>
      <c r="E491" s="88" t="s">
        <v>305</v>
      </c>
      <c r="F491" s="56" t="s">
        <v>9</v>
      </c>
      <c r="G491" s="56" t="s">
        <v>10</v>
      </c>
      <c r="H491" s="56"/>
      <c r="I491" s="56"/>
      <c r="J491" s="56"/>
    </row>
    <row r="492" spans="1:10" x14ac:dyDescent="0.25">
      <c r="A492" s="45">
        <v>458</v>
      </c>
      <c r="B492" s="56"/>
      <c r="C492" s="56"/>
      <c r="D492" s="56"/>
      <c r="E492" s="87" t="s">
        <v>306</v>
      </c>
      <c r="F492" s="56" t="s">
        <v>307</v>
      </c>
      <c r="G492" s="56"/>
      <c r="H492" s="56"/>
      <c r="I492" s="56"/>
      <c r="J492" s="56"/>
    </row>
    <row r="493" spans="1:10" x14ac:dyDescent="0.25">
      <c r="A493" s="45">
        <v>459</v>
      </c>
      <c r="B493" s="56"/>
      <c r="C493" s="56"/>
      <c r="D493" s="56"/>
      <c r="E493" s="87" t="s">
        <v>308</v>
      </c>
      <c r="F493" s="56" t="s">
        <v>8</v>
      </c>
      <c r="G493" s="56" t="s">
        <v>8</v>
      </c>
      <c r="H493" s="56"/>
      <c r="I493" s="56"/>
      <c r="J493" s="56"/>
    </row>
    <row r="494" spans="1:10" x14ac:dyDescent="0.25">
      <c r="A494" s="45">
        <v>460</v>
      </c>
      <c r="B494" s="56"/>
      <c r="C494" s="56"/>
      <c r="D494" s="56"/>
      <c r="E494" s="87" t="s">
        <v>309</v>
      </c>
      <c r="F494" s="56" t="s">
        <v>310</v>
      </c>
      <c r="G494" s="56" t="s">
        <v>311</v>
      </c>
      <c r="H494" s="56"/>
      <c r="I494" s="56"/>
      <c r="J494" s="56"/>
    </row>
    <row r="495" spans="1:10" x14ac:dyDescent="0.25">
      <c r="A495" s="45">
        <v>461</v>
      </c>
      <c r="B495" s="56"/>
      <c r="C495" s="56"/>
      <c r="D495" s="56"/>
      <c r="E495" s="87" t="s">
        <v>312</v>
      </c>
      <c r="F495" s="56" t="s">
        <v>313</v>
      </c>
      <c r="G495" s="56"/>
      <c r="H495" s="56"/>
      <c r="I495" s="56"/>
      <c r="J495" s="56"/>
    </row>
    <row r="496" spans="1:10" x14ac:dyDescent="0.25">
      <c r="A496" s="45">
        <v>462</v>
      </c>
      <c r="B496" s="56"/>
      <c r="C496" s="56"/>
      <c r="D496" s="56"/>
      <c r="E496" s="87" t="s">
        <v>314</v>
      </c>
      <c r="F496" s="56" t="s">
        <v>315</v>
      </c>
      <c r="G496" s="56" t="s">
        <v>316</v>
      </c>
      <c r="H496" s="56"/>
      <c r="I496" s="56"/>
      <c r="J496" s="56"/>
    </row>
    <row r="497" spans="1:10" x14ac:dyDescent="0.25">
      <c r="A497" s="38">
        <v>463</v>
      </c>
      <c r="B497" s="48"/>
      <c r="C497" s="48"/>
      <c r="D497" s="48"/>
      <c r="E497" s="89" t="s">
        <v>317</v>
      </c>
      <c r="F497" s="48" t="s">
        <v>32</v>
      </c>
      <c r="G497" s="48" t="s">
        <v>304</v>
      </c>
      <c r="H497" s="48"/>
      <c r="I497" s="48"/>
      <c r="J497" s="48"/>
    </row>
    <row r="498" spans="1:10" x14ac:dyDescent="0.25">
      <c r="A498" s="45">
        <v>464</v>
      </c>
      <c r="B498" s="56"/>
      <c r="C498" s="56"/>
      <c r="D498" s="56"/>
      <c r="E498" s="87" t="s">
        <v>318</v>
      </c>
      <c r="F498" s="56" t="s">
        <v>32</v>
      </c>
      <c r="G498" s="56" t="s">
        <v>304</v>
      </c>
      <c r="H498" s="56"/>
      <c r="I498" s="56"/>
      <c r="J498" s="56"/>
    </row>
    <row r="499" spans="1:10" x14ac:dyDescent="0.25">
      <c r="A499" s="45">
        <v>465</v>
      </c>
      <c r="B499" s="56"/>
      <c r="C499" s="56"/>
      <c r="D499" s="56"/>
      <c r="E499" s="87" t="s">
        <v>319</v>
      </c>
      <c r="F499" s="56" t="s">
        <v>32</v>
      </c>
      <c r="G499" s="56" t="s">
        <v>304</v>
      </c>
      <c r="H499" s="56"/>
      <c r="I499" s="56"/>
      <c r="J499" s="46" t="s">
        <v>320</v>
      </c>
    </row>
    <row r="500" spans="1:10" x14ac:dyDescent="0.25">
      <c r="A500" s="38">
        <v>466</v>
      </c>
      <c r="B500" s="48"/>
      <c r="C500" s="48"/>
      <c r="D500" s="48"/>
      <c r="E500" s="89" t="s">
        <v>321</v>
      </c>
      <c r="F500" s="48" t="s">
        <v>9</v>
      </c>
      <c r="G500" s="48" t="s">
        <v>10</v>
      </c>
      <c r="H500" s="48"/>
      <c r="I500" s="48"/>
      <c r="J500" s="48"/>
    </row>
    <row r="501" spans="1:10" x14ac:dyDescent="0.25">
      <c r="A501" s="38">
        <v>467</v>
      </c>
      <c r="B501" s="48"/>
      <c r="C501" s="48"/>
      <c r="D501" s="48"/>
      <c r="E501" s="89" t="s">
        <v>322</v>
      </c>
      <c r="F501" s="48" t="s">
        <v>9</v>
      </c>
      <c r="G501" s="48" t="s">
        <v>10</v>
      </c>
      <c r="H501" s="48"/>
      <c r="I501" s="48"/>
      <c r="J501" s="48"/>
    </row>
    <row r="502" spans="1:10" x14ac:dyDescent="0.25">
      <c r="A502" s="38">
        <v>468</v>
      </c>
      <c r="B502" s="48"/>
      <c r="C502" s="48"/>
      <c r="D502" s="48"/>
      <c r="E502" s="89" t="s">
        <v>323</v>
      </c>
      <c r="F502" s="48" t="s">
        <v>9</v>
      </c>
      <c r="G502" s="48" t="s">
        <v>10</v>
      </c>
      <c r="H502" s="48"/>
      <c r="I502" s="48"/>
      <c r="J502" s="48"/>
    </row>
    <row r="503" spans="1:10" x14ac:dyDescent="0.25">
      <c r="A503" s="45" t="s">
        <v>11</v>
      </c>
      <c r="B503" s="56"/>
      <c r="C503" s="56"/>
      <c r="D503" s="56"/>
      <c r="E503" s="56"/>
      <c r="F503" s="56"/>
      <c r="G503" s="56"/>
      <c r="H503" s="56"/>
      <c r="I503" s="56"/>
      <c r="J503" s="56"/>
    </row>
    <row r="504" spans="1:10" x14ac:dyDescent="0.25">
      <c r="A504" s="45"/>
      <c r="B504" s="56"/>
      <c r="C504" s="56"/>
      <c r="D504" s="56"/>
      <c r="E504" t="s">
        <v>324</v>
      </c>
      <c r="F504" s="56"/>
      <c r="G504" s="56"/>
      <c r="H504" s="56"/>
      <c r="I504" s="56"/>
      <c r="J504" s="56"/>
    </row>
    <row r="505" spans="1:10" x14ac:dyDescent="0.25">
      <c r="A505" s="45"/>
      <c r="B505" s="56"/>
      <c r="C505" s="56"/>
      <c r="D505" s="56"/>
      <c r="E505" s="56"/>
      <c r="F505" s="56"/>
      <c r="G505" s="56"/>
      <c r="H505" s="56"/>
      <c r="I505" s="56"/>
      <c r="J505" s="56"/>
    </row>
    <row r="506" spans="1:10" x14ac:dyDescent="0.25">
      <c r="A506" s="45">
        <v>470</v>
      </c>
      <c r="B506" s="56"/>
      <c r="C506" s="56"/>
      <c r="D506" s="56"/>
      <c r="E506" s="56" t="s">
        <v>325</v>
      </c>
      <c r="F506" s="56"/>
      <c r="G506" s="56"/>
      <c r="H506" s="56"/>
      <c r="I506" s="56"/>
      <c r="J506" s="56"/>
    </row>
    <row r="507" spans="1:10" x14ac:dyDescent="0.25">
      <c r="A507" s="45">
        <v>471</v>
      </c>
      <c r="B507" s="56"/>
      <c r="C507" s="56"/>
      <c r="D507" s="56"/>
      <c r="E507" s="56" t="s">
        <v>326</v>
      </c>
      <c r="F507" s="56"/>
      <c r="G507" s="56"/>
      <c r="H507" s="56"/>
      <c r="I507" s="56"/>
      <c r="J507" s="56"/>
    </row>
    <row r="508" spans="1:10" x14ac:dyDescent="0.25">
      <c r="A508" s="45">
        <v>472</v>
      </c>
      <c r="B508" s="56"/>
      <c r="C508" s="56"/>
      <c r="D508" s="56"/>
      <c r="E508" s="56" t="s">
        <v>327</v>
      </c>
      <c r="F508" s="56" t="s">
        <v>328</v>
      </c>
      <c r="G508" s="56" t="s">
        <v>329</v>
      </c>
      <c r="H508" s="56"/>
      <c r="I508" s="56"/>
      <c r="J508" s="56"/>
    </row>
    <row r="509" spans="1:10" x14ac:dyDescent="0.25">
      <c r="A509" s="45">
        <v>473</v>
      </c>
      <c r="B509" s="56"/>
      <c r="C509" s="56"/>
      <c r="D509" s="56"/>
      <c r="E509" s="56" t="s">
        <v>330</v>
      </c>
      <c r="F509" s="56" t="s">
        <v>17</v>
      </c>
      <c r="G509" s="56" t="s">
        <v>23</v>
      </c>
      <c r="H509" s="56"/>
      <c r="I509" s="56"/>
      <c r="J509" s="56"/>
    </row>
    <row r="510" spans="1:10" x14ac:dyDescent="0.25">
      <c r="A510" s="45">
        <v>474</v>
      </c>
      <c r="B510" s="56"/>
      <c r="C510" s="56"/>
      <c r="D510" s="56"/>
      <c r="E510" s="56" t="s">
        <v>331</v>
      </c>
      <c r="F510" s="56" t="s">
        <v>332</v>
      </c>
      <c r="G510" s="56" t="s">
        <v>332</v>
      </c>
      <c r="H510" s="56"/>
      <c r="I510" s="56"/>
      <c r="J510" s="56"/>
    </row>
    <row r="511" spans="1:10" x14ac:dyDescent="0.25">
      <c r="A511" s="45">
        <v>475</v>
      </c>
      <c r="B511" s="56"/>
      <c r="C511" s="56"/>
      <c r="D511" s="56"/>
      <c r="E511" s="56" t="s">
        <v>333</v>
      </c>
      <c r="F511" s="56" t="s">
        <v>332</v>
      </c>
      <c r="G511" s="56" t="s">
        <v>332</v>
      </c>
      <c r="H511" s="56"/>
      <c r="I511" s="56"/>
      <c r="J511" s="56"/>
    </row>
    <row r="512" spans="1:10" x14ac:dyDescent="0.25">
      <c r="A512" s="45">
        <v>476</v>
      </c>
      <c r="B512" s="56"/>
      <c r="C512" s="56"/>
      <c r="D512" s="56"/>
      <c r="E512" s="56" t="s">
        <v>334</v>
      </c>
      <c r="F512" s="56" t="s">
        <v>9</v>
      </c>
      <c r="G512" s="56" t="s">
        <v>10</v>
      </c>
      <c r="H512" s="56"/>
      <c r="I512" s="56"/>
      <c r="J512" s="56"/>
    </row>
    <row r="513" spans="1:10" x14ac:dyDescent="0.25">
      <c r="A513" s="45">
        <v>477</v>
      </c>
      <c r="B513" s="56"/>
      <c r="C513" s="56"/>
      <c r="D513" s="56"/>
      <c r="E513" s="56" t="s">
        <v>335</v>
      </c>
      <c r="F513" s="56" t="s">
        <v>336</v>
      </c>
      <c r="G513" s="56" t="s">
        <v>39</v>
      </c>
      <c r="H513" s="56"/>
      <c r="I513" s="56"/>
      <c r="J513" s="56"/>
    </row>
    <row r="514" spans="1:10" x14ac:dyDescent="0.25">
      <c r="A514" s="45">
        <v>478</v>
      </c>
      <c r="B514" s="56"/>
      <c r="C514" s="56"/>
      <c r="D514" s="56"/>
      <c r="E514" s="56" t="s">
        <v>337</v>
      </c>
      <c r="F514" s="56"/>
      <c r="G514" s="56"/>
      <c r="H514" s="56"/>
      <c r="I514" s="56"/>
      <c r="J514" s="56"/>
    </row>
    <row r="515" spans="1:10" x14ac:dyDescent="0.25">
      <c r="A515" s="45">
        <v>479</v>
      </c>
      <c r="B515" s="56"/>
      <c r="C515" s="56"/>
      <c r="D515" s="56"/>
      <c r="E515" s="56" t="s">
        <v>338</v>
      </c>
      <c r="F515" s="56"/>
      <c r="G515" s="56"/>
      <c r="H515" s="56"/>
      <c r="I515" s="56"/>
      <c r="J515" s="56"/>
    </row>
    <row r="516" spans="1:10" x14ac:dyDescent="0.25">
      <c r="A516" s="45">
        <v>480</v>
      </c>
      <c r="B516" s="56"/>
      <c r="C516" s="56"/>
      <c r="D516" s="56"/>
      <c r="E516" s="56" t="s">
        <v>339</v>
      </c>
      <c r="F516" s="56" t="s">
        <v>29</v>
      </c>
      <c r="G516" s="56"/>
      <c r="H516" s="56"/>
      <c r="I516" s="56"/>
      <c r="J516" s="56"/>
    </row>
    <row r="517" spans="1:10" x14ac:dyDescent="0.25">
      <c r="A517" s="45">
        <v>481</v>
      </c>
      <c r="B517" s="56"/>
      <c r="C517" s="56"/>
      <c r="D517" s="56"/>
      <c r="E517" s="56" t="s">
        <v>340</v>
      </c>
      <c r="F517" s="56"/>
      <c r="G517" s="56"/>
      <c r="H517" s="56"/>
      <c r="I517" s="56"/>
      <c r="J517" s="56"/>
    </row>
    <row r="518" spans="1:10" x14ac:dyDescent="0.25">
      <c r="A518" s="45">
        <v>482</v>
      </c>
      <c r="B518" s="56"/>
      <c r="C518" s="56"/>
      <c r="D518" s="56"/>
      <c r="E518" s="56" t="s">
        <v>341</v>
      </c>
      <c r="F518" s="56" t="s">
        <v>328</v>
      </c>
      <c r="G518" s="56" t="s">
        <v>329</v>
      </c>
      <c r="H518" s="56"/>
      <c r="I518" s="56"/>
      <c r="J518" s="56"/>
    </row>
    <row r="519" spans="1:10" x14ac:dyDescent="0.25">
      <c r="A519" s="45">
        <v>483</v>
      </c>
      <c r="B519" s="56"/>
      <c r="C519" s="56"/>
      <c r="D519" s="56"/>
      <c r="E519" s="56" t="s">
        <v>342</v>
      </c>
      <c r="F519" s="56"/>
      <c r="G519" s="56"/>
      <c r="H519" s="56"/>
      <c r="I519" s="56"/>
      <c r="J519" s="56"/>
    </row>
    <row r="520" spans="1:10" x14ac:dyDescent="0.25">
      <c r="A520" s="45">
        <v>484</v>
      </c>
      <c r="B520" s="56"/>
      <c r="C520" s="56"/>
      <c r="D520" s="56"/>
      <c r="E520" s="56" t="s">
        <v>343</v>
      </c>
      <c r="F520" s="56"/>
      <c r="G520" s="56"/>
      <c r="H520" s="56"/>
      <c r="I520" s="56"/>
      <c r="J520" s="56"/>
    </row>
    <row r="521" spans="1:10" x14ac:dyDescent="0.25">
      <c r="A521" s="38">
        <v>485</v>
      </c>
      <c r="B521" s="48"/>
      <c r="C521" s="48"/>
      <c r="D521" s="48"/>
      <c r="E521" s="48" t="s">
        <v>344</v>
      </c>
      <c r="F521" s="48"/>
      <c r="G521" s="48"/>
      <c r="H521" s="48"/>
      <c r="I521" s="48"/>
      <c r="J521" s="48"/>
    </row>
    <row r="522" spans="1:10" x14ac:dyDescent="0.25">
      <c r="A522" s="45"/>
      <c r="B522" s="56"/>
      <c r="C522" s="56"/>
      <c r="D522" s="56"/>
      <c r="F522" s="56"/>
      <c r="G522" s="56"/>
      <c r="H522" s="56"/>
      <c r="I522" s="56"/>
      <c r="J522" s="56"/>
    </row>
    <row r="523" spans="1:10" x14ac:dyDescent="0.25">
      <c r="A523" s="45"/>
      <c r="B523" s="56"/>
      <c r="C523" s="56"/>
      <c r="D523" s="56"/>
      <c r="E523" t="s">
        <v>345</v>
      </c>
      <c r="F523" s="56"/>
      <c r="G523" s="56"/>
      <c r="H523" s="56"/>
      <c r="I523" s="56"/>
      <c r="J523" s="56"/>
    </row>
    <row r="524" spans="1:10" x14ac:dyDescent="0.25">
      <c r="A524" s="45"/>
      <c r="B524" s="56"/>
      <c r="C524" s="56"/>
      <c r="D524" s="56"/>
      <c r="E524" s="56"/>
      <c r="F524" s="56"/>
      <c r="G524" s="56"/>
      <c r="H524" s="56"/>
      <c r="I524" s="56"/>
      <c r="J524" s="56"/>
    </row>
    <row r="525" spans="1:10" x14ac:dyDescent="0.25">
      <c r="A525" s="45">
        <v>490</v>
      </c>
      <c r="B525" s="56"/>
      <c r="C525" s="56"/>
      <c r="D525" s="56"/>
      <c r="E525" s="56" t="s">
        <v>346</v>
      </c>
      <c r="F525" s="56"/>
      <c r="G525" s="56"/>
      <c r="H525" s="56"/>
      <c r="I525" s="56"/>
      <c r="J525" s="56"/>
    </row>
    <row r="526" spans="1:10" x14ac:dyDescent="0.25">
      <c r="A526" s="45">
        <v>491</v>
      </c>
      <c r="B526" s="56"/>
      <c r="C526" s="56"/>
      <c r="D526" s="56"/>
      <c r="E526" s="56" t="s">
        <v>347</v>
      </c>
      <c r="F526" s="56"/>
      <c r="G526" s="56"/>
      <c r="H526" s="56"/>
      <c r="I526" s="56"/>
      <c r="J526" s="56"/>
    </row>
    <row r="527" spans="1:10" x14ac:dyDescent="0.25">
      <c r="A527" s="38">
        <v>492</v>
      </c>
      <c r="B527" s="48"/>
      <c r="C527" s="48"/>
      <c r="D527" s="48"/>
      <c r="E527" s="48" t="s">
        <v>348</v>
      </c>
      <c r="F527" s="48"/>
      <c r="G527" s="48"/>
      <c r="H527" s="48"/>
      <c r="I527" s="48"/>
      <c r="J527" s="48"/>
    </row>
    <row r="528" spans="1:10" x14ac:dyDescent="0.25">
      <c r="A528" s="45">
        <v>493</v>
      </c>
      <c r="B528" s="56"/>
      <c r="C528" s="56"/>
      <c r="D528" s="56"/>
      <c r="E528" s="56" t="s">
        <v>349</v>
      </c>
      <c r="F528" s="56"/>
      <c r="G528" s="56"/>
      <c r="H528" s="56"/>
      <c r="I528" s="56"/>
      <c r="J528" s="56"/>
    </row>
    <row r="529" spans="1:10" x14ac:dyDescent="0.25">
      <c r="A529" s="45">
        <v>494</v>
      </c>
      <c r="B529" s="56"/>
      <c r="C529" s="56"/>
      <c r="D529" s="56"/>
      <c r="E529" s="56" t="s">
        <v>350</v>
      </c>
      <c r="F529" s="56"/>
      <c r="G529" s="56"/>
      <c r="H529" s="56"/>
      <c r="I529" s="56"/>
      <c r="J529" s="56"/>
    </row>
    <row r="530" spans="1:10" x14ac:dyDescent="0.25">
      <c r="A530" s="45">
        <v>495</v>
      </c>
      <c r="B530" s="56"/>
      <c r="C530" s="56"/>
      <c r="D530" s="56"/>
      <c r="E530" s="56" t="s">
        <v>351</v>
      </c>
      <c r="F530" s="56"/>
      <c r="G530" s="56"/>
      <c r="H530" s="56"/>
      <c r="I530" s="56"/>
      <c r="J530" s="56"/>
    </row>
    <row r="531" spans="1:10" x14ac:dyDescent="0.25">
      <c r="A531" s="45">
        <v>496</v>
      </c>
      <c r="B531" s="56"/>
      <c r="C531" s="56"/>
      <c r="D531" s="56"/>
      <c r="E531" s="87"/>
      <c r="F531" s="56"/>
      <c r="G531" s="56"/>
      <c r="H531" s="56"/>
      <c r="I531" s="56"/>
      <c r="J531" s="56"/>
    </row>
    <row r="532" spans="1:10" ht="25" x14ac:dyDescent="0.25">
      <c r="A532" s="45">
        <v>497</v>
      </c>
      <c r="B532" s="56"/>
      <c r="C532" s="56"/>
      <c r="D532" s="56"/>
      <c r="E532" s="69" t="s">
        <v>352</v>
      </c>
      <c r="F532" s="56"/>
      <c r="G532" s="56"/>
      <c r="H532" s="56"/>
      <c r="I532" s="56"/>
      <c r="J532" s="75" t="s">
        <v>353</v>
      </c>
    </row>
    <row r="533" spans="1:10" x14ac:dyDescent="0.25">
      <c r="A533" s="45">
        <v>498</v>
      </c>
      <c r="B533" s="56"/>
      <c r="C533" s="56"/>
      <c r="D533" s="56"/>
      <c r="E533" s="56" t="s">
        <v>354</v>
      </c>
      <c r="F533" s="56"/>
      <c r="G533" s="56"/>
      <c r="H533" s="56"/>
      <c r="I533" s="56"/>
      <c r="J533" s="56"/>
    </row>
    <row r="534" spans="1:10" x14ac:dyDescent="0.25">
      <c r="A534" s="45">
        <v>499</v>
      </c>
      <c r="B534" s="56"/>
      <c r="C534" s="56"/>
      <c r="D534" s="56"/>
      <c r="E534" s="56"/>
      <c r="F534" s="56"/>
      <c r="G534" s="56"/>
      <c r="H534" s="56"/>
      <c r="I534" s="56"/>
      <c r="J534" s="56"/>
    </row>
    <row r="535" spans="1:10" x14ac:dyDescent="0.25">
      <c r="A535" s="38">
        <v>500</v>
      </c>
      <c r="B535" s="48"/>
      <c r="C535" s="48"/>
      <c r="D535" s="48"/>
      <c r="E535" s="89" t="s">
        <v>355</v>
      </c>
      <c r="F535" s="48" t="s">
        <v>9</v>
      </c>
      <c r="G535" s="48" t="s">
        <v>10</v>
      </c>
      <c r="H535" s="48"/>
      <c r="I535" s="48"/>
      <c r="J535" s="48"/>
    </row>
    <row r="536" spans="1:10" x14ac:dyDescent="0.25">
      <c r="A536" s="38">
        <v>501</v>
      </c>
      <c r="B536" s="48"/>
      <c r="C536" s="48"/>
      <c r="D536" s="48"/>
      <c r="E536" s="89" t="s">
        <v>356</v>
      </c>
      <c r="F536" s="48" t="s">
        <v>9</v>
      </c>
      <c r="G536" s="48" t="s">
        <v>10</v>
      </c>
      <c r="H536" s="48"/>
      <c r="I536" s="48"/>
      <c r="J536" s="48"/>
    </row>
    <row r="537" spans="1:10" x14ac:dyDescent="0.25">
      <c r="A537" s="45">
        <v>502</v>
      </c>
      <c r="B537" s="56"/>
      <c r="C537" s="56"/>
      <c r="D537" s="56"/>
      <c r="E537" s="56"/>
      <c r="F537" s="56"/>
      <c r="G537" s="56"/>
      <c r="H537" s="56"/>
      <c r="I537" s="56"/>
      <c r="J537" s="56"/>
    </row>
    <row r="538" spans="1:10" x14ac:dyDescent="0.25">
      <c r="A538" s="45"/>
      <c r="B538" s="56"/>
      <c r="C538" s="56"/>
      <c r="D538" s="56"/>
      <c r="E538" t="s">
        <v>357</v>
      </c>
      <c r="F538" s="56"/>
      <c r="G538" s="56"/>
      <c r="H538" s="56"/>
      <c r="I538" s="56"/>
      <c r="J538" s="56"/>
    </row>
    <row r="539" spans="1:10" x14ac:dyDescent="0.25">
      <c r="A539" s="45"/>
      <c r="B539" s="56"/>
      <c r="C539" s="56"/>
      <c r="D539" s="56"/>
      <c r="E539" s="56"/>
      <c r="F539" s="56"/>
      <c r="G539" s="56"/>
      <c r="H539" s="56"/>
      <c r="I539" s="56"/>
      <c r="J539" s="56"/>
    </row>
    <row r="540" spans="1:10" x14ac:dyDescent="0.25">
      <c r="A540" s="38">
        <v>505</v>
      </c>
      <c r="B540" s="48"/>
      <c r="C540" s="48"/>
      <c r="D540" s="48"/>
      <c r="E540" s="48" t="s">
        <v>358</v>
      </c>
      <c r="F540" s="48" t="s">
        <v>9</v>
      </c>
      <c r="G540" s="48" t="s">
        <v>10</v>
      </c>
      <c r="H540" s="48"/>
      <c r="I540" s="48"/>
      <c r="J540" s="48"/>
    </row>
    <row r="541" spans="1:10" x14ac:dyDescent="0.25">
      <c r="A541" s="38">
        <v>506</v>
      </c>
      <c r="B541" s="48"/>
      <c r="C541" s="48"/>
      <c r="D541" s="48"/>
      <c r="E541" s="48" t="s">
        <v>359</v>
      </c>
      <c r="F541" s="48" t="s">
        <v>9</v>
      </c>
      <c r="G541" s="48" t="s">
        <v>10</v>
      </c>
      <c r="H541" s="48"/>
      <c r="I541" s="48"/>
      <c r="J541" s="48"/>
    </row>
    <row r="542" spans="1:10" x14ac:dyDescent="0.25">
      <c r="A542" s="38">
        <v>507</v>
      </c>
      <c r="B542" s="48"/>
      <c r="C542" s="48"/>
      <c r="D542" s="48"/>
      <c r="E542" s="48" t="s">
        <v>360</v>
      </c>
      <c r="F542" s="48"/>
      <c r="G542" s="48"/>
      <c r="H542" s="48"/>
      <c r="I542" s="48"/>
      <c r="J542" s="48"/>
    </row>
    <row r="543" spans="1:10" ht="25" x14ac:dyDescent="0.25">
      <c r="A543" s="38">
        <v>508</v>
      </c>
      <c r="B543" s="48"/>
      <c r="C543" s="48"/>
      <c r="D543" s="48"/>
      <c r="E543" s="42" t="s">
        <v>361</v>
      </c>
      <c r="F543" s="48" t="s">
        <v>9</v>
      </c>
      <c r="G543" s="48" t="s">
        <v>10</v>
      </c>
      <c r="H543" s="48"/>
      <c r="I543" s="48"/>
      <c r="J543" s="48"/>
    </row>
    <row r="544" spans="1:10" x14ac:dyDescent="0.25">
      <c r="A544" s="38">
        <v>509</v>
      </c>
      <c r="B544" s="48"/>
      <c r="C544" s="48"/>
      <c r="D544" s="48"/>
      <c r="E544" s="48" t="s">
        <v>362</v>
      </c>
      <c r="F544" s="48" t="s">
        <v>363</v>
      </c>
      <c r="G544" s="48" t="s">
        <v>364</v>
      </c>
      <c r="H544" s="48"/>
      <c r="I544" s="48"/>
      <c r="J544" s="48"/>
    </row>
    <row r="545" spans="1:10" x14ac:dyDescent="0.25">
      <c r="A545" s="45">
        <v>510</v>
      </c>
      <c r="B545" s="56"/>
      <c r="C545" s="56"/>
      <c r="D545" s="56"/>
      <c r="E545" s="56" t="s">
        <v>365</v>
      </c>
      <c r="F545" s="56"/>
      <c r="G545" s="56"/>
      <c r="H545" s="56"/>
      <c r="I545" s="56"/>
      <c r="J545" s="56"/>
    </row>
    <row r="546" spans="1:10" x14ac:dyDescent="0.25">
      <c r="A546" s="38">
        <v>511</v>
      </c>
      <c r="B546" s="48"/>
      <c r="C546" s="48"/>
      <c r="D546" s="48"/>
      <c r="E546" s="48" t="s">
        <v>366</v>
      </c>
      <c r="F546" s="48" t="s">
        <v>9</v>
      </c>
      <c r="G546" s="48" t="s">
        <v>10</v>
      </c>
      <c r="H546" s="48"/>
      <c r="I546" s="48"/>
      <c r="J546" s="48"/>
    </row>
    <row r="547" spans="1:10" x14ac:dyDescent="0.25">
      <c r="A547" s="38">
        <v>512</v>
      </c>
      <c r="B547" s="48"/>
      <c r="C547" s="48"/>
      <c r="D547" s="48"/>
      <c r="E547" s="48" t="s">
        <v>367</v>
      </c>
      <c r="F547" s="48" t="s">
        <v>9</v>
      </c>
      <c r="G547" s="48" t="s">
        <v>10</v>
      </c>
      <c r="H547" s="48"/>
      <c r="I547" s="48"/>
      <c r="J547" s="48"/>
    </row>
    <row r="548" spans="1:10" x14ac:dyDescent="0.25">
      <c r="A548" s="45">
        <v>513</v>
      </c>
      <c r="B548" s="56"/>
      <c r="C548" s="56"/>
      <c r="D548" s="56"/>
      <c r="E548" s="56" t="s">
        <v>368</v>
      </c>
      <c r="F548" s="56"/>
      <c r="G548" s="56"/>
      <c r="H548" s="56"/>
      <c r="I548" s="56"/>
      <c r="J548" s="56"/>
    </row>
    <row r="549" spans="1:10" x14ac:dyDescent="0.25">
      <c r="A549" s="38">
        <v>514</v>
      </c>
      <c r="B549" s="48"/>
      <c r="C549" s="48"/>
      <c r="D549" s="48"/>
      <c r="E549" s="48" t="s">
        <v>369</v>
      </c>
      <c r="F549" s="48" t="s">
        <v>9</v>
      </c>
      <c r="G549" s="48" t="s">
        <v>10</v>
      </c>
      <c r="H549" s="48"/>
      <c r="I549" s="48"/>
      <c r="J549" s="48"/>
    </row>
    <row r="550" spans="1:10" x14ac:dyDescent="0.25">
      <c r="A550" s="38">
        <v>515</v>
      </c>
      <c r="B550" s="48"/>
      <c r="C550" s="48"/>
      <c r="D550" s="48"/>
      <c r="E550" s="48" t="s">
        <v>370</v>
      </c>
      <c r="F550" s="48" t="s">
        <v>14</v>
      </c>
      <c r="G550" s="48" t="s">
        <v>15</v>
      </c>
      <c r="H550" s="48"/>
      <c r="I550" s="48"/>
      <c r="J550" s="48"/>
    </row>
    <row r="551" spans="1:10" x14ac:dyDescent="0.25">
      <c r="A551" s="45"/>
      <c r="B551" s="56"/>
      <c r="C551" s="56"/>
      <c r="D551" s="56"/>
      <c r="E551" s="56"/>
      <c r="F551" s="56"/>
      <c r="G551" s="56"/>
      <c r="H551" s="56"/>
      <c r="I551" s="56"/>
      <c r="J551" s="56"/>
    </row>
    <row r="552" spans="1:10" x14ac:dyDescent="0.25">
      <c r="A552" s="45"/>
      <c r="B552" s="56"/>
      <c r="C552" s="56"/>
      <c r="D552" s="56"/>
      <c r="E552" s="56"/>
      <c r="F552" s="56"/>
      <c r="G552" s="56"/>
      <c r="H552" s="56"/>
      <c r="I552" s="56"/>
      <c r="J552" s="56"/>
    </row>
    <row r="553" spans="1:10" x14ac:dyDescent="0.25">
      <c r="A553" s="45"/>
      <c r="B553" s="56"/>
      <c r="C553" s="56"/>
      <c r="D553" s="56"/>
      <c r="E553" t="s">
        <v>371</v>
      </c>
      <c r="F553" s="56"/>
      <c r="G553" s="56"/>
      <c r="H553" s="56"/>
      <c r="I553" s="56"/>
      <c r="J553" s="56"/>
    </row>
    <row r="554" spans="1:10" x14ac:dyDescent="0.25">
      <c r="A554" s="45"/>
      <c r="B554" s="56"/>
      <c r="C554" s="56"/>
      <c r="D554" s="56"/>
      <c r="E554" s="56"/>
      <c r="F554" s="56"/>
      <c r="G554" s="56"/>
      <c r="H554" s="56"/>
      <c r="I554" s="56"/>
      <c r="J554" s="56"/>
    </row>
    <row r="555" spans="1:10" x14ac:dyDescent="0.25">
      <c r="A555" s="45">
        <v>520</v>
      </c>
      <c r="B555" s="56"/>
      <c r="C555" s="56"/>
      <c r="D555" s="56"/>
      <c r="E555" s="56" t="s">
        <v>372</v>
      </c>
      <c r="F555" s="56" t="s">
        <v>9</v>
      </c>
      <c r="G555" s="56" t="s">
        <v>10</v>
      </c>
      <c r="H555" s="56"/>
      <c r="I555" s="56"/>
      <c r="J555" s="56"/>
    </row>
    <row r="556" spans="1:10" x14ac:dyDescent="0.25">
      <c r="A556" s="45">
        <v>521</v>
      </c>
      <c r="B556" s="56"/>
      <c r="C556" s="56"/>
      <c r="D556" s="56"/>
      <c r="E556" s="56" t="s">
        <v>373</v>
      </c>
      <c r="F556" s="56" t="s">
        <v>9</v>
      </c>
      <c r="G556" s="56" t="s">
        <v>10</v>
      </c>
      <c r="H556" s="56"/>
      <c r="I556" s="56"/>
      <c r="J556" s="56"/>
    </row>
    <row r="557" spans="1:10" x14ac:dyDescent="0.25">
      <c r="A557" s="45">
        <v>522</v>
      </c>
      <c r="B557" s="56"/>
      <c r="C557" s="56"/>
      <c r="D557" s="56"/>
      <c r="E557" s="56" t="s">
        <v>374</v>
      </c>
      <c r="F557" s="56" t="s">
        <v>9</v>
      </c>
      <c r="G557" s="56" t="s">
        <v>10</v>
      </c>
      <c r="H557" s="56"/>
      <c r="I557" s="56"/>
      <c r="J557" s="56"/>
    </row>
    <row r="558" spans="1:10" x14ac:dyDescent="0.25">
      <c r="A558" s="45">
        <v>523</v>
      </c>
      <c r="B558" s="56"/>
      <c r="C558" s="56"/>
      <c r="D558" s="56"/>
      <c r="E558" s="56" t="s">
        <v>432</v>
      </c>
      <c r="F558" s="56" t="s">
        <v>375</v>
      </c>
      <c r="G558" s="56"/>
      <c r="H558" s="56"/>
      <c r="I558" s="56"/>
      <c r="J558" s="56"/>
    </row>
    <row r="559" spans="1:10" x14ac:dyDescent="0.25">
      <c r="A559" s="45">
        <v>524</v>
      </c>
      <c r="B559" s="56"/>
      <c r="C559" s="56"/>
      <c r="D559" s="56"/>
      <c r="E559" s="56" t="s">
        <v>376</v>
      </c>
      <c r="F559" s="56"/>
      <c r="G559" s="56"/>
      <c r="H559" s="56"/>
      <c r="I559" s="56"/>
      <c r="J559" s="56"/>
    </row>
    <row r="560" spans="1:10" x14ac:dyDescent="0.25">
      <c r="A560" s="45">
        <v>525</v>
      </c>
      <c r="B560" s="56"/>
      <c r="C560" s="56"/>
      <c r="D560" s="56"/>
      <c r="E560" s="56" t="s">
        <v>377</v>
      </c>
      <c r="F560" s="56"/>
      <c r="G560" s="56"/>
      <c r="H560" s="56"/>
      <c r="I560" s="56"/>
      <c r="J560" s="56"/>
    </row>
    <row r="561" spans="1:10" ht="25" x14ac:dyDescent="0.25">
      <c r="A561" s="45">
        <v>526</v>
      </c>
      <c r="B561" s="56"/>
      <c r="C561" s="56"/>
      <c r="D561" s="56"/>
      <c r="E561" s="69" t="s">
        <v>378</v>
      </c>
      <c r="F561" s="56"/>
      <c r="G561" s="56"/>
      <c r="H561" s="56"/>
      <c r="I561" s="56"/>
      <c r="J561" s="56"/>
    </row>
    <row r="562" spans="1:10" x14ac:dyDescent="0.25">
      <c r="A562" s="45">
        <v>527</v>
      </c>
      <c r="B562" s="56"/>
      <c r="C562" s="56"/>
      <c r="D562" s="56"/>
      <c r="E562" s="56" t="s">
        <v>379</v>
      </c>
      <c r="F562" s="56"/>
      <c r="G562" s="56"/>
      <c r="H562" s="56"/>
      <c r="I562" s="56"/>
      <c r="J562" s="56"/>
    </row>
    <row r="563" spans="1:10" ht="25" x14ac:dyDescent="0.25">
      <c r="A563" s="6">
        <v>528</v>
      </c>
      <c r="B563" s="56"/>
      <c r="C563" s="56"/>
      <c r="D563" s="56"/>
      <c r="E563" s="69" t="s">
        <v>380</v>
      </c>
      <c r="F563" s="56"/>
      <c r="G563" s="56"/>
      <c r="H563" s="56"/>
      <c r="I563" s="56"/>
      <c r="J563" s="56"/>
    </row>
    <row r="564" spans="1:10" x14ac:dyDescent="0.25">
      <c r="A564" s="45">
        <v>529</v>
      </c>
      <c r="B564" s="56"/>
      <c r="C564" s="56"/>
      <c r="D564" s="56"/>
      <c r="E564" s="56" t="s">
        <v>381</v>
      </c>
      <c r="F564" s="56" t="s">
        <v>9</v>
      </c>
      <c r="G564" s="56" t="s">
        <v>10</v>
      </c>
      <c r="H564" s="56"/>
      <c r="I564" s="56"/>
      <c r="J564" s="56"/>
    </row>
    <row r="565" spans="1:10" x14ac:dyDescent="0.25">
      <c r="A565" s="45">
        <v>530</v>
      </c>
      <c r="B565" s="56"/>
      <c r="C565" s="56"/>
      <c r="D565" s="56"/>
      <c r="E565" s="56" t="s">
        <v>382</v>
      </c>
      <c r="F565" s="56"/>
      <c r="G565" s="56"/>
      <c r="H565" s="56"/>
      <c r="I565" s="56"/>
      <c r="J565" s="56"/>
    </row>
    <row r="566" spans="1:10" x14ac:dyDescent="0.25">
      <c r="A566" s="45">
        <v>531</v>
      </c>
      <c r="B566" s="56"/>
      <c r="C566" s="56"/>
      <c r="D566" s="56"/>
      <c r="E566" s="56" t="s">
        <v>433</v>
      </c>
      <c r="F566" s="56"/>
      <c r="G566" s="56"/>
      <c r="H566" s="56"/>
      <c r="I566" s="56"/>
      <c r="J566" s="56"/>
    </row>
    <row r="567" spans="1:10" x14ac:dyDescent="0.25">
      <c r="A567" s="45">
        <v>532</v>
      </c>
      <c r="B567" s="56"/>
      <c r="C567" s="56"/>
      <c r="D567" s="56"/>
      <c r="E567" s="56" t="s">
        <v>383</v>
      </c>
      <c r="F567" s="56"/>
      <c r="G567" s="56"/>
      <c r="H567" s="56"/>
      <c r="I567" s="56"/>
      <c r="J567" s="56"/>
    </row>
    <row r="568" spans="1:10" x14ac:dyDescent="0.25">
      <c r="A568" s="45">
        <v>533</v>
      </c>
      <c r="B568" s="56"/>
      <c r="C568" s="56"/>
      <c r="D568" s="56"/>
      <c r="E568" s="56" t="s">
        <v>434</v>
      </c>
      <c r="F568" s="56"/>
      <c r="G568" s="56"/>
      <c r="H568" s="56"/>
      <c r="I568" s="56"/>
      <c r="J568" s="56"/>
    </row>
    <row r="569" spans="1:10" x14ac:dyDescent="0.25">
      <c r="A569" s="45">
        <v>534</v>
      </c>
      <c r="B569" s="56"/>
      <c r="C569" s="56"/>
      <c r="D569" s="56"/>
      <c r="E569" s="56" t="s">
        <v>384</v>
      </c>
      <c r="F569" s="56"/>
      <c r="G569" s="56"/>
      <c r="H569" s="56"/>
      <c r="I569" s="56"/>
      <c r="J569" s="56"/>
    </row>
    <row r="570" spans="1:10" x14ac:dyDescent="0.25">
      <c r="A570" s="45">
        <v>535</v>
      </c>
      <c r="B570" s="56"/>
      <c r="C570" s="56"/>
      <c r="D570" s="56"/>
      <c r="E570" s="56" t="s">
        <v>387</v>
      </c>
      <c r="F570" s="56"/>
      <c r="G570" s="56"/>
      <c r="H570" s="56"/>
      <c r="I570" s="56"/>
      <c r="J570" s="56"/>
    </row>
    <row r="571" spans="1:10" x14ac:dyDescent="0.25">
      <c r="A571" s="45">
        <v>536</v>
      </c>
      <c r="B571" s="56"/>
      <c r="C571" s="56"/>
      <c r="D571" s="56"/>
      <c r="E571" s="56" t="s">
        <v>388</v>
      </c>
      <c r="F571" s="56"/>
      <c r="G571" s="56"/>
      <c r="H571" s="56"/>
      <c r="I571" s="56"/>
      <c r="J571" s="56"/>
    </row>
    <row r="572" spans="1:10" x14ac:dyDescent="0.25">
      <c r="A572" s="45">
        <v>537</v>
      </c>
      <c r="B572" s="56"/>
      <c r="C572" s="56"/>
      <c r="D572" s="56"/>
      <c r="E572" s="56" t="s">
        <v>389</v>
      </c>
      <c r="F572" s="56"/>
      <c r="G572" s="56"/>
      <c r="H572" s="56"/>
      <c r="I572" s="56"/>
      <c r="J572" s="56"/>
    </row>
    <row r="573" spans="1:10" x14ac:dyDescent="0.25">
      <c r="A573" s="45">
        <v>538</v>
      </c>
      <c r="B573" s="56"/>
      <c r="C573" s="56"/>
      <c r="D573" s="56"/>
      <c r="E573" s="56" t="s">
        <v>390</v>
      </c>
      <c r="F573" s="56" t="s">
        <v>385</v>
      </c>
      <c r="G573" s="56" t="s">
        <v>386</v>
      </c>
      <c r="H573" s="56"/>
      <c r="I573" s="56"/>
      <c r="J573" s="56"/>
    </row>
    <row r="574" spans="1:10" x14ac:dyDescent="0.25">
      <c r="A574" s="45">
        <v>539</v>
      </c>
      <c r="B574" s="56"/>
      <c r="C574" s="56"/>
      <c r="D574" s="56"/>
      <c r="E574" s="56" t="s">
        <v>435</v>
      </c>
      <c r="F574" s="56"/>
      <c r="G574" s="56"/>
      <c r="H574" s="56"/>
      <c r="I574" s="56"/>
      <c r="J574" s="56"/>
    </row>
    <row r="575" spans="1:10" x14ac:dyDescent="0.25">
      <c r="A575" s="45">
        <v>540</v>
      </c>
      <c r="B575" s="56"/>
      <c r="C575" s="56"/>
      <c r="D575" s="56"/>
      <c r="E575" s="56"/>
      <c r="F575" s="56"/>
      <c r="G575" s="56"/>
      <c r="H575" s="56"/>
      <c r="I575" s="56"/>
      <c r="J575" s="56"/>
    </row>
    <row r="576" spans="1:10" ht="13" x14ac:dyDescent="0.25">
      <c r="A576" s="45">
        <v>541</v>
      </c>
      <c r="B576" s="56"/>
      <c r="C576" s="56"/>
      <c r="D576" s="56"/>
      <c r="E576" s="90" t="s">
        <v>391</v>
      </c>
      <c r="F576" s="56"/>
      <c r="G576" s="56"/>
      <c r="H576" s="56"/>
      <c r="I576" s="56"/>
      <c r="J576" s="56"/>
    </row>
    <row r="577" spans="1:10" x14ac:dyDescent="0.25">
      <c r="A577" s="45">
        <v>542</v>
      </c>
      <c r="B577" s="56"/>
      <c r="C577" s="56"/>
      <c r="D577" s="56"/>
      <c r="F577" s="56"/>
      <c r="G577" s="56"/>
      <c r="H577" s="56"/>
      <c r="I577" s="56"/>
      <c r="J577" s="56"/>
    </row>
    <row r="578" spans="1:10" x14ac:dyDescent="0.25">
      <c r="A578" s="45">
        <v>543</v>
      </c>
      <c r="B578" s="56"/>
      <c r="C578" s="56"/>
      <c r="D578" s="56"/>
      <c r="E578" s="56" t="s">
        <v>436</v>
      </c>
      <c r="F578" s="56"/>
      <c r="G578" s="56"/>
      <c r="H578" s="56"/>
      <c r="I578" s="56"/>
      <c r="J578" s="56"/>
    </row>
    <row r="579" spans="1:10" x14ac:dyDescent="0.25">
      <c r="A579" s="45">
        <v>544</v>
      </c>
      <c r="B579" s="56"/>
      <c r="C579" s="56"/>
      <c r="D579" s="56"/>
      <c r="E579" s="56" t="s">
        <v>437</v>
      </c>
      <c r="F579" s="56"/>
      <c r="G579" s="56"/>
      <c r="H579" s="56"/>
      <c r="I579" s="56"/>
      <c r="J579" s="56"/>
    </row>
    <row r="580" spans="1:10" x14ac:dyDescent="0.25">
      <c r="A580" s="45">
        <v>545</v>
      </c>
      <c r="B580" s="56"/>
      <c r="C580" s="56"/>
      <c r="D580" s="56"/>
      <c r="E580" s="56" t="s">
        <v>392</v>
      </c>
      <c r="F580" s="56" t="s">
        <v>21</v>
      </c>
      <c r="G580" s="56"/>
      <c r="H580" s="56"/>
      <c r="I580" s="56"/>
      <c r="J580" s="56"/>
    </row>
    <row r="581" spans="1:10" x14ac:dyDescent="0.25">
      <c r="A581" s="45">
        <v>546</v>
      </c>
      <c r="B581" s="56"/>
      <c r="C581" s="56"/>
      <c r="D581" s="56"/>
      <c r="E581" s="56" t="s">
        <v>393</v>
      </c>
      <c r="F581" s="56"/>
      <c r="G581" s="56"/>
      <c r="H581" s="56"/>
      <c r="I581" s="56"/>
      <c r="J581" s="56"/>
    </row>
    <row r="582" spans="1:10" x14ac:dyDescent="0.25">
      <c r="A582" s="45">
        <v>547</v>
      </c>
      <c r="B582" s="56"/>
      <c r="C582" s="56"/>
      <c r="D582" s="56"/>
      <c r="E582" s="56" t="s">
        <v>394</v>
      </c>
      <c r="F582" s="56"/>
      <c r="G582" s="56"/>
      <c r="H582" s="56"/>
      <c r="I582" s="56"/>
      <c r="J582" s="56"/>
    </row>
    <row r="583" spans="1:10" x14ac:dyDescent="0.25">
      <c r="A583" s="45"/>
      <c r="B583" s="56"/>
      <c r="C583" s="56"/>
      <c r="D583" s="56"/>
      <c r="E583" s="56" t="s">
        <v>395</v>
      </c>
      <c r="F583" s="56"/>
      <c r="G583" s="56"/>
      <c r="H583" s="56"/>
      <c r="I583" s="56"/>
      <c r="J583" s="56"/>
    </row>
    <row r="584" spans="1:10" x14ac:dyDescent="0.25">
      <c r="A584" s="45"/>
      <c r="B584" s="56"/>
      <c r="C584" s="56"/>
      <c r="D584" s="56"/>
      <c r="E584" s="56" t="s">
        <v>438</v>
      </c>
      <c r="F584" s="56"/>
      <c r="G584" s="56"/>
      <c r="H584" s="56"/>
      <c r="I584" s="56"/>
      <c r="J584" s="56"/>
    </row>
    <row r="585" spans="1:10" x14ac:dyDescent="0.25">
      <c r="A585" s="45"/>
      <c r="B585" s="56"/>
      <c r="C585" s="56"/>
      <c r="D585" s="56"/>
      <c r="E585" s="56" t="s">
        <v>396</v>
      </c>
      <c r="F585" s="56"/>
      <c r="G585" s="56"/>
      <c r="H585" s="56"/>
      <c r="I585" s="56"/>
      <c r="J585" s="56"/>
    </row>
    <row r="586" spans="1:10" x14ac:dyDescent="0.25">
      <c r="A586" s="45"/>
      <c r="B586" s="56"/>
      <c r="C586" s="56"/>
      <c r="D586" s="56"/>
      <c r="E586" s="56"/>
      <c r="F586" s="56"/>
      <c r="G586" s="56"/>
      <c r="H586" s="56"/>
      <c r="I586" s="56"/>
      <c r="J586" s="56"/>
    </row>
    <row r="587" spans="1:10" x14ac:dyDescent="0.25">
      <c r="A587" s="45"/>
      <c r="B587" s="56"/>
      <c r="C587" s="56"/>
      <c r="D587" s="56"/>
      <c r="E587" s="56"/>
      <c r="F587" s="56"/>
      <c r="G587" s="56"/>
      <c r="H587" s="56"/>
      <c r="I587" s="56"/>
      <c r="J587" s="56"/>
    </row>
    <row r="588" spans="1:10" ht="13" x14ac:dyDescent="0.25">
      <c r="A588" s="45"/>
      <c r="B588" s="56"/>
      <c r="C588" s="56"/>
      <c r="D588" s="56"/>
      <c r="E588" s="90" t="s">
        <v>397</v>
      </c>
      <c r="F588" s="56"/>
      <c r="G588" s="56"/>
      <c r="H588" s="56"/>
      <c r="I588" s="56"/>
      <c r="J588" s="56"/>
    </row>
    <row r="589" spans="1:10" x14ac:dyDescent="0.25">
      <c r="A589" s="45"/>
      <c r="B589" s="56"/>
      <c r="C589" s="56"/>
      <c r="D589" s="56"/>
      <c r="E589" s="56"/>
      <c r="F589" s="56"/>
      <c r="G589" s="56"/>
      <c r="H589" s="56"/>
      <c r="I589" s="56"/>
      <c r="J589" s="56"/>
    </row>
    <row r="590" spans="1:10" x14ac:dyDescent="0.25">
      <c r="A590" s="45"/>
      <c r="B590" s="56"/>
      <c r="C590" s="56"/>
      <c r="D590" s="56"/>
      <c r="E590" s="56" t="s">
        <v>398</v>
      </c>
      <c r="F590" s="56" t="s">
        <v>22</v>
      </c>
      <c r="G590" s="56"/>
      <c r="H590" s="56"/>
      <c r="I590" s="56"/>
      <c r="J590" s="56"/>
    </row>
    <row r="591" spans="1:10" x14ac:dyDescent="0.25">
      <c r="A591" s="45"/>
      <c r="B591" s="56"/>
      <c r="C591" s="56"/>
      <c r="D591" s="56"/>
      <c r="E591" s="56" t="s">
        <v>399</v>
      </c>
      <c r="F591" s="56" t="s">
        <v>439</v>
      </c>
      <c r="G591" s="56"/>
      <c r="H591" s="56"/>
      <c r="I591" s="56"/>
      <c r="J591" s="56"/>
    </row>
    <row r="592" spans="1:10" x14ac:dyDescent="0.25">
      <c r="A592" s="45"/>
      <c r="B592" s="56"/>
      <c r="C592" s="56"/>
      <c r="D592" s="56"/>
      <c r="E592" s="56" t="s">
        <v>400</v>
      </c>
      <c r="F592" s="56" t="s">
        <v>11</v>
      </c>
      <c r="G592" s="56"/>
      <c r="H592" s="56"/>
      <c r="I592" s="56"/>
      <c r="J592" s="56"/>
    </row>
    <row r="593" spans="1:10" x14ac:dyDescent="0.25">
      <c r="A593" s="45"/>
      <c r="B593" s="56"/>
      <c r="C593" s="56"/>
      <c r="D593" s="56"/>
      <c r="E593" s="56" t="s">
        <v>401</v>
      </c>
      <c r="F593" s="56"/>
      <c r="G593" s="56"/>
      <c r="H593" s="56"/>
      <c r="I593" s="56"/>
      <c r="J593" s="56"/>
    </row>
    <row r="594" spans="1:10" x14ac:dyDescent="0.25">
      <c r="A594" s="45"/>
      <c r="B594" s="56"/>
      <c r="C594" s="56"/>
      <c r="D594" s="56"/>
      <c r="E594" s="56" t="s">
        <v>402</v>
      </c>
      <c r="F594" s="56"/>
      <c r="G594" s="56"/>
      <c r="H594" s="56"/>
      <c r="I594" s="56"/>
      <c r="J594" s="56"/>
    </row>
    <row r="595" spans="1:10" x14ac:dyDescent="0.25">
      <c r="A595" s="45"/>
      <c r="B595" s="56"/>
      <c r="C595" s="56"/>
      <c r="D595" s="56"/>
      <c r="E595" s="56" t="s">
        <v>403</v>
      </c>
      <c r="F595" s="56"/>
      <c r="G595" s="56"/>
      <c r="H595" s="56"/>
      <c r="I595" s="56"/>
      <c r="J595" s="56"/>
    </row>
    <row r="596" spans="1:10" x14ac:dyDescent="0.25">
      <c r="A596" s="45"/>
      <c r="B596" s="56"/>
      <c r="C596" s="56"/>
      <c r="D596" s="56"/>
      <c r="E596" s="56" t="s">
        <v>440</v>
      </c>
      <c r="F596" s="56"/>
      <c r="G596" s="56"/>
      <c r="H596" s="56"/>
      <c r="I596" s="56"/>
      <c r="J596" s="56"/>
    </row>
    <row r="597" spans="1:10" x14ac:dyDescent="0.25">
      <c r="A597" s="45"/>
      <c r="B597" s="56"/>
      <c r="C597" s="56"/>
      <c r="D597" s="56"/>
      <c r="E597" s="56"/>
      <c r="F597" s="56"/>
      <c r="G597" s="56"/>
      <c r="H597" s="56"/>
      <c r="I597" s="56"/>
      <c r="J597" s="56"/>
    </row>
    <row r="598" spans="1:10" x14ac:dyDescent="0.25">
      <c r="A598" s="45"/>
      <c r="B598" s="56"/>
      <c r="C598" s="56"/>
      <c r="D598" s="56"/>
      <c r="E598" s="56"/>
      <c r="F598" s="56"/>
      <c r="G598" s="56"/>
      <c r="H598" s="56"/>
      <c r="I598" s="56"/>
      <c r="J598" s="56"/>
    </row>
    <row r="599" spans="1:10" x14ac:dyDescent="0.25">
      <c r="A599" s="45"/>
      <c r="B599" s="56"/>
      <c r="C599" s="56"/>
      <c r="D599" s="56"/>
      <c r="E599" s="56"/>
      <c r="F599" s="56"/>
      <c r="G599" s="56"/>
      <c r="H599" s="56"/>
      <c r="I599" s="56"/>
      <c r="J599" s="56"/>
    </row>
    <row r="600" spans="1:10" x14ac:dyDescent="0.25">
      <c r="A600" s="45"/>
      <c r="B600" s="56"/>
      <c r="C600" s="56"/>
      <c r="D600" s="56"/>
      <c r="E600" s="56"/>
      <c r="F600" s="56"/>
      <c r="G600" s="56"/>
      <c r="H600" s="56"/>
      <c r="I600" s="56"/>
      <c r="J600" s="56"/>
    </row>
    <row r="601" spans="1:10" x14ac:dyDescent="0.25">
      <c r="A601" s="45"/>
      <c r="B601" s="56"/>
      <c r="C601" s="56"/>
      <c r="D601" s="56"/>
      <c r="E601" s="56"/>
      <c r="F601" s="56"/>
      <c r="G601" s="56"/>
      <c r="H601" s="56"/>
      <c r="I601" s="56"/>
      <c r="J601" s="56"/>
    </row>
    <row r="602" spans="1:10" x14ac:dyDescent="0.25">
      <c r="A602" s="45"/>
      <c r="B602" s="56"/>
      <c r="C602" s="56"/>
      <c r="D602" s="56"/>
      <c r="E602" s="56"/>
      <c r="F602" s="56"/>
      <c r="G602" s="56"/>
      <c r="H602" s="56"/>
      <c r="I602" s="56"/>
      <c r="J602" s="56"/>
    </row>
    <row r="603" spans="1:10" x14ac:dyDescent="0.25">
      <c r="A603" s="45"/>
      <c r="B603" s="56"/>
      <c r="C603" s="56"/>
      <c r="D603" s="56"/>
      <c r="E603" s="56"/>
      <c r="F603" s="56"/>
      <c r="G603" s="56"/>
      <c r="H603" s="56"/>
      <c r="I603" s="56"/>
      <c r="J603" s="56"/>
    </row>
    <row r="604" spans="1:10" x14ac:dyDescent="0.25">
      <c r="A604" s="45"/>
      <c r="B604" s="56"/>
      <c r="C604" s="56"/>
      <c r="D604" s="56"/>
      <c r="E604" s="56"/>
      <c r="F604" s="56"/>
      <c r="G604" s="56"/>
      <c r="H604" s="56"/>
      <c r="I604" s="56"/>
      <c r="J604" s="56"/>
    </row>
    <row r="605" spans="1:10" x14ac:dyDescent="0.25">
      <c r="A605" s="45"/>
      <c r="B605" s="56"/>
      <c r="C605" s="56"/>
      <c r="D605" s="56"/>
      <c r="E605" s="56"/>
      <c r="F605" s="56"/>
      <c r="G605" s="56"/>
      <c r="H605" s="56"/>
      <c r="I605" s="56"/>
      <c r="J605" s="56"/>
    </row>
    <row r="606" spans="1:10" x14ac:dyDescent="0.25">
      <c r="A606" s="45"/>
      <c r="B606" s="56"/>
      <c r="C606" s="56"/>
      <c r="D606" s="56"/>
      <c r="E606" s="56"/>
      <c r="F606" s="56"/>
      <c r="G606" s="56"/>
      <c r="H606" s="56"/>
      <c r="I606" s="56"/>
      <c r="J606" s="56"/>
    </row>
    <row r="607" spans="1:10" x14ac:dyDescent="0.25">
      <c r="A607" s="45"/>
      <c r="B607" s="56"/>
      <c r="C607" s="56"/>
      <c r="D607" s="56"/>
      <c r="E607" s="56"/>
      <c r="F607" s="56"/>
      <c r="G607" s="56"/>
      <c r="H607" s="56"/>
      <c r="I607" s="56"/>
      <c r="J607" s="56"/>
    </row>
    <row r="608" spans="1:10" x14ac:dyDescent="0.25">
      <c r="A608" s="45"/>
      <c r="B608" s="56"/>
      <c r="C608" s="56"/>
      <c r="D608" s="56"/>
      <c r="E608" s="56"/>
      <c r="F608" s="56"/>
      <c r="G608" s="56"/>
      <c r="H608" s="56"/>
      <c r="I608" s="56"/>
      <c r="J608" s="56"/>
    </row>
    <row r="609" spans="1:10" x14ac:dyDescent="0.25">
      <c r="A609" s="45"/>
      <c r="B609" s="56"/>
      <c r="C609" s="56"/>
      <c r="D609" s="56"/>
      <c r="E609" s="56"/>
      <c r="F609" s="56"/>
      <c r="G609" s="56"/>
      <c r="H609" s="56"/>
      <c r="I609" s="56"/>
      <c r="J609" s="56"/>
    </row>
    <row r="610" spans="1:10" x14ac:dyDescent="0.25">
      <c r="A610" s="45"/>
      <c r="B610" s="56"/>
      <c r="C610" s="56"/>
      <c r="D610" s="56"/>
      <c r="E610" s="56"/>
      <c r="F610" s="56"/>
      <c r="G610" s="56"/>
      <c r="H610" s="56"/>
      <c r="I610" s="56"/>
      <c r="J610" s="56"/>
    </row>
    <row r="611" spans="1:10" x14ac:dyDescent="0.25">
      <c r="A611" s="45"/>
      <c r="B611" s="56"/>
      <c r="C611" s="56"/>
      <c r="D611" s="56"/>
      <c r="E611" s="56"/>
      <c r="F611" s="56"/>
      <c r="G611" s="56"/>
      <c r="H611" s="56"/>
      <c r="I611" s="56"/>
      <c r="J611" s="56"/>
    </row>
    <row r="612" spans="1:10" x14ac:dyDescent="0.25">
      <c r="A612" s="45"/>
      <c r="B612" s="56"/>
      <c r="C612" s="56"/>
      <c r="D612" s="56"/>
      <c r="E612" s="56"/>
      <c r="F612" s="56"/>
      <c r="G612" s="56"/>
      <c r="H612" s="56"/>
      <c r="I612" s="56"/>
      <c r="J612" s="56"/>
    </row>
    <row r="613" spans="1:10" x14ac:dyDescent="0.25">
      <c r="A613" s="45"/>
      <c r="B613" s="56"/>
      <c r="C613" s="56"/>
      <c r="D613" s="56"/>
      <c r="E613" s="56"/>
      <c r="F613" s="56"/>
      <c r="G613" s="56"/>
      <c r="H613" s="56"/>
      <c r="I613" s="56"/>
      <c r="J613" s="5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"/>
  <sheetViews>
    <sheetView showGridLines="0" workbookViewId="0"/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6" width="16" customWidth="1"/>
  </cols>
  <sheetData>
    <row r="1" spans="2:6" ht="13" x14ac:dyDescent="0.25">
      <c r="B1" s="22" t="s">
        <v>441</v>
      </c>
      <c r="C1" s="22"/>
      <c r="D1" s="26"/>
      <c r="E1" s="26"/>
      <c r="F1" s="26"/>
    </row>
    <row r="2" spans="2:6" ht="13" x14ac:dyDescent="0.25">
      <c r="B2" s="22" t="s">
        <v>442</v>
      </c>
      <c r="C2" s="22"/>
      <c r="D2" s="26"/>
      <c r="E2" s="26"/>
      <c r="F2" s="26"/>
    </row>
    <row r="3" spans="2:6" x14ac:dyDescent="0.25">
      <c r="B3" s="23"/>
      <c r="C3" s="23"/>
      <c r="D3" s="27"/>
      <c r="E3" s="27"/>
      <c r="F3" s="27"/>
    </row>
    <row r="4" spans="2:6" ht="25" x14ac:dyDescent="0.25">
      <c r="B4" s="23" t="s">
        <v>443</v>
      </c>
      <c r="C4" s="23"/>
      <c r="D4" s="27"/>
      <c r="E4" s="27"/>
      <c r="F4" s="27"/>
    </row>
    <row r="5" spans="2:6" x14ac:dyDescent="0.25">
      <c r="B5" s="23"/>
      <c r="C5" s="23"/>
      <c r="D5" s="27"/>
      <c r="E5" s="27"/>
      <c r="F5" s="27"/>
    </row>
    <row r="6" spans="2:6" ht="13" x14ac:dyDescent="0.25">
      <c r="B6" s="22" t="s">
        <v>444</v>
      </c>
      <c r="C6" s="22"/>
      <c r="D6" s="26"/>
      <c r="E6" s="26" t="s">
        <v>445</v>
      </c>
      <c r="F6" s="26" t="s">
        <v>446</v>
      </c>
    </row>
    <row r="7" spans="2:6" ht="13" thickBot="1" x14ac:dyDescent="0.3">
      <c r="B7" s="23"/>
      <c r="C7" s="23"/>
      <c r="D7" s="27"/>
      <c r="E7" s="27"/>
      <c r="F7" s="27"/>
    </row>
    <row r="8" spans="2:6" ht="38" thickBot="1" x14ac:dyDescent="0.3">
      <c r="B8" s="24" t="s">
        <v>447</v>
      </c>
      <c r="C8" s="25"/>
      <c r="D8" s="28"/>
      <c r="E8" s="28">
        <v>3</v>
      </c>
      <c r="F8" s="29" t="s">
        <v>448</v>
      </c>
    </row>
    <row r="9" spans="2:6" x14ac:dyDescent="0.25">
      <c r="B9" s="23"/>
      <c r="C9" s="23"/>
      <c r="D9" s="27"/>
      <c r="E9" s="27"/>
      <c r="F9" s="27"/>
    </row>
    <row r="10" spans="2:6" x14ac:dyDescent="0.25">
      <c r="B10" s="23"/>
      <c r="C10" s="23"/>
      <c r="D10" s="27"/>
      <c r="E10" s="27"/>
      <c r="F10" s="27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97CBD84493B40B5A20329162BF8DA" ma:contentTypeVersion="4" ma:contentTypeDescription="Create a new document." ma:contentTypeScope="" ma:versionID="6d55a6d140ef4885e57677f7abee8317">
  <xsd:schema xmlns:xsd="http://www.w3.org/2001/XMLSchema" xmlns:xs="http://www.w3.org/2001/XMLSchema" xmlns:p="http://schemas.microsoft.com/office/2006/metadata/properties" xmlns:ns2="32c3b631-8511-48fe-993a-ba64216794c0" targetNamespace="http://schemas.microsoft.com/office/2006/metadata/properties" ma:root="true" ma:fieldsID="aace0a93314d22a95b30412da38f17d7" ns2:_="">
    <xsd:import namespace="32c3b631-8511-48fe-993a-ba64216794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3b631-8511-48fe-993a-ba6421679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E5CD3E-7F42-4E78-A217-E8B03397D0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CAE843-5B92-4110-A2EF-A8902BA17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c3b631-8511-48fe-993a-ba6421679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Compatibility Report</vt:lpstr>
    </vt:vector>
  </TitlesOfParts>
  <Manager/>
  <Company>ARINC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Godoy</dc:creator>
  <cp:keywords/>
  <dc:description/>
  <cp:lastModifiedBy>Jose Godoy</cp:lastModifiedBy>
  <cp:revision/>
  <dcterms:created xsi:type="dcterms:W3CDTF">2010-11-18T18:36:42Z</dcterms:created>
  <dcterms:modified xsi:type="dcterms:W3CDTF">2023-07-21T21:04:33Z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0x0101004B797CBD84493B40B5A20329162BF8DA</vt:lpwstr>
  </property>
  <property fmtid="{D5CDD505-2E9C-101B-9397-08002B2CF9AE}" pid="3" name="Sensitivity">
    <vt:lpwstr>Internal</vt:lpwstr>
  </property>
</Properties>
</file>